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" sheetId="2" r:id="rId1"/>
  </sheets>
  <definedNames>
    <definedName name="_xlnm._FilterDatabase" localSheetId="0" hidden="1">'2022'!$A$4:$AC$13</definedName>
    <definedName name="_xlnm.Print_Titles" localSheetId="0">'2022'!$1:$4</definedName>
  </definedNames>
  <calcPr calcId="144525" concurrentCalc="0"/>
</workbook>
</file>

<file path=xl/sharedStrings.xml><?xml version="1.0" encoding="utf-8"?>
<sst xmlns="http://schemas.openxmlformats.org/spreadsheetml/2006/main" count="96" uniqueCount="68">
  <si>
    <t>裕民县2022年巩固拓展脱贫攻坚成果同乡村振兴有效衔接项目库（第二次）计划表</t>
  </si>
  <si>
    <t>填报单位：</t>
  </si>
  <si>
    <t>填报人：</t>
  </si>
  <si>
    <t>序号</t>
  </si>
  <si>
    <t>项目库编号</t>
  </si>
  <si>
    <t>年度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</si>
  <si>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</si>
  <si>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</si>
  <si>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</si>
  <si>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</si>
  <si>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</si>
  <si>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</si>
  <si>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</si>
  <si>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</si>
  <si>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</si>
  <si>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</si>
  <si>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</si>
  <si>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</si>
  <si>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</si>
  <si>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</si>
  <si>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</si>
  <si>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</si>
  <si>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</si>
  <si>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</si>
  <si>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</si>
  <si>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</si>
  <si>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</si>
  <si>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</si>
  <si>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</si>
  <si>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其它涉农整合</t>
  </si>
  <si>
    <t>地方政府债券</t>
  </si>
  <si>
    <t>地、县配套</t>
  </si>
  <si>
    <t>其他资金</t>
  </si>
  <si>
    <t>备注（其他资金名称）</t>
  </si>
  <si>
    <t>合计</t>
  </si>
  <si>
    <t>ym2022197</t>
  </si>
  <si>
    <t>雨露计划</t>
  </si>
  <si>
    <t>新建</t>
  </si>
  <si>
    <t>裕民县各乡镇</t>
  </si>
  <si>
    <t>为裕民县符合条件的252名脱贫中高职学生发放“雨露计划补助”，252名学生每人补助3000元，其中1人为2022年1月毕业，补助1500元，共计资金75.45万元。</t>
  </si>
  <si>
    <t>ym2022198</t>
  </si>
  <si>
    <t>裕民县技工学校基础设施改造提升项目</t>
  </si>
  <si>
    <t>裕民县人社局</t>
  </si>
  <si>
    <t>为技工学校购买实训设备，改造提升基础设施、建设评价机构，共计资金270万元。</t>
  </si>
  <si>
    <t>ym2022199</t>
  </si>
  <si>
    <r>
      <t>庭院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三区分离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项目</t>
    </r>
  </si>
  <si>
    <t>裕民县阿勒腾也木勒乡阿勒腾也木勒村</t>
  </si>
  <si>
    <t>对农户庭院进行整治，实施“三区分离”及相关配套附属。</t>
  </si>
  <si>
    <t>阿勒腾也木勒乡人民政府</t>
  </si>
  <si>
    <t>宫韶鹏</t>
  </si>
  <si>
    <t>改善居住环境</t>
  </si>
  <si>
    <t>增加老百姓的幸福指数</t>
  </si>
  <si>
    <t>ym2022200</t>
  </si>
  <si>
    <t>裕民县江格斯乡江格斯村</t>
  </si>
  <si>
    <t>江格斯乡人民政府</t>
  </si>
  <si>
    <t>宫德立</t>
  </si>
  <si>
    <t>ym2022201</t>
  </si>
  <si>
    <t>裕民县新地乡前进村</t>
  </si>
  <si>
    <t>新地乡人民政府</t>
  </si>
  <si>
    <t>窦强</t>
  </si>
  <si>
    <t>ym2022202</t>
  </si>
  <si>
    <t>外出务工交通补助</t>
  </si>
  <si>
    <t>为裕民县符合条件的脱贫户（含检测户）发放外出务工交通补助，共计资金1.0346万元。</t>
  </si>
  <si>
    <t>ym2022203</t>
  </si>
  <si>
    <t>村组道路建设</t>
  </si>
  <si>
    <t>新地乡木呼尔二村</t>
  </si>
  <si>
    <t>村内道路硬化14700平方米左右及相关配套设施，最终以设计为准，共计资金291万元(2021年已安排自治区财政衔接推动乡村振兴补助资金166万元和2021年度财政衔接推动乡村振兴补助资金结转结余资金72.807229万元），本次安排裕民县2022年度财政衔接推动乡村振兴补助资金结转结余资金49.440698万元。</t>
  </si>
  <si>
    <t>ym2022204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</si>
</sst>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3" formatCode="_ * #,##0.00_ ;_ * \-#,##0.00_ ;_ * &quot;-&quot;??_ ;_ @_ "/>
    <numFmt numFmtId="178" formatCode="0.0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24"/>
      <name val="宋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4"/>
      <name val="Times New Roman"/>
      <charset val="134"/>
    </font>
    <font>
      <sz val="10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9" fillId="13" borderId="5" applyNumberFormat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/>
    <xf numFmtId="0" fontId="3" fillId="0" borderId="0"/>
  </cellStyleXfs>
  <cellXfs count="3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_sheet1" xfId="53"/>
  </cellStyles>
  <tableStyles count="0" defaultTableStyle="TableStyleMedium2"/>
  <colors>
    <mruColors>
      <color rgb="00EB9D69"/>
      <color rgb="00E7ACE8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tabSelected="1" zoomScale="85" zoomScaleNormal="85" workbookViewId="0">
      <pane ySplit="5" topLeftCell="A6" activePane="bottomLeft" state="frozen"/>
      <selection/>
      <selection pane="bottomLeft" activeCell="A5" sqref="$A5:$XFD13"/>
    </sheetView>
  </sheetViews>
  <sheetFormatPr defaultColWidth="9" defaultRowHeight="15"/>
  <cols>
    <col min="1" max="1" width="6.34166666666667" style="1" customWidth="1"/>
    <col min="2" max="2" width="10.775" style="1" customWidth="1"/>
    <col min="3" max="3" width="7.80833333333333" style="1" customWidth="1"/>
    <col min="4" max="4" width="12.1083333333333" style="1" customWidth="1"/>
    <col min="5" max="5" width="16.775" style="1" customWidth="1"/>
    <col min="6" max="6" width="9.875" style="1" customWidth="1"/>
    <col min="7" max="7" width="19.1" style="1" customWidth="1"/>
    <col min="8" max="8" width="62.1333333333333" style="5" customWidth="1"/>
    <col min="9" max="9" width="8.33333333333333" style="1" customWidth="1"/>
    <col min="10" max="10" width="6.10833333333333" style="1" customWidth="1"/>
    <col min="11" max="11" width="8.33333333333333" style="1" customWidth="1"/>
    <col min="12" max="12" width="4.64166666666667" style="1" customWidth="1"/>
    <col min="13" max="13" width="6.10833333333333" style="1" customWidth="1"/>
    <col min="14" max="14" width="7.225" style="1" customWidth="1"/>
    <col min="15" max="16" width="4.64166666666667" style="1" customWidth="1"/>
    <col min="17" max="17" width="8.775" style="1" customWidth="1"/>
    <col min="18" max="18" width="12.95" style="1" customWidth="1"/>
    <col min="19" max="19" width="8.89166666666667" style="1" customWidth="1"/>
    <col min="20" max="20" width="14.9166666666667" style="1" customWidth="1"/>
    <col min="21" max="21" width="14.75" style="1" customWidth="1"/>
    <col min="22" max="24" width="12.7" style="1" customWidth="1"/>
    <col min="25" max="25" width="9.38333333333333" style="1" customWidth="1"/>
    <col min="26" max="26" width="7.93333333333333" style="1" customWidth="1"/>
    <col min="27" max="29" width="9.51666666666667" style="1" customWidth="1"/>
    <col min="30" max="30" width="9" style="4"/>
    <col min="31" max="31" width="9.875" style="4"/>
    <col min="32" max="16384" width="9" style="4"/>
  </cols>
  <sheetData>
    <row r="1" s="1" customFormat="1" ht="29" customHeight="1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1" customFormat="1" ht="25" customHeight="1" spans="1:29">
      <c r="A2" s="7" t="s">
        <v>1</v>
      </c>
      <c r="B2" s="7"/>
      <c r="C2" s="7"/>
      <c r="D2" s="8"/>
      <c r="E2" s="8"/>
      <c r="F2" s="8"/>
      <c r="G2" s="8"/>
      <c r="H2" s="9" t="s">
        <v>2</v>
      </c>
      <c r="I2" s="24"/>
      <c r="J2" s="24"/>
      <c r="K2" s="25"/>
      <c r="L2" s="25"/>
      <c r="M2" s="25"/>
      <c r="N2" s="25"/>
      <c r="O2" s="25"/>
      <c r="P2" s="25"/>
      <c r="Q2" s="25"/>
      <c r="R2" s="25"/>
      <c r="S2" s="25"/>
      <c r="T2" s="24"/>
      <c r="U2" s="24"/>
      <c r="V2" s="27"/>
      <c r="W2" s="27"/>
      <c r="X2" s="27"/>
      <c r="Y2" s="27"/>
      <c r="Z2" s="27"/>
      <c r="AA2" s="27"/>
      <c r="AB2" s="30"/>
      <c r="AC2" s="30"/>
    </row>
    <row r="3" s="2" customFormat="1" ht="27" customHeight="1" spans="1:29">
      <c r="A3" s="10" t="s">
        <v>3</v>
      </c>
      <c r="B3" s="11" t="s">
        <v>4</v>
      </c>
      <c r="C3" s="11" t="s">
        <v>5</v>
      </c>
      <c r="D3" s="10" t="s">
        <v>6</v>
      </c>
      <c r="E3" s="11" t="s">
        <v>7</v>
      </c>
      <c r="F3" s="11" t="s">
        <v>8</v>
      </c>
      <c r="G3" s="11" t="s">
        <v>9</v>
      </c>
      <c r="H3" s="10" t="s">
        <v>10</v>
      </c>
      <c r="I3" s="10" t="s">
        <v>11</v>
      </c>
      <c r="J3" s="10"/>
      <c r="K3" s="10"/>
      <c r="L3" s="10"/>
      <c r="M3" s="10"/>
      <c r="N3" s="10"/>
      <c r="O3" s="10"/>
      <c r="P3" s="10"/>
      <c r="Q3" s="11" t="s">
        <v>12</v>
      </c>
      <c r="R3" s="11" t="s">
        <v>13</v>
      </c>
      <c r="S3" s="10" t="s">
        <v>14</v>
      </c>
      <c r="T3" s="10" t="s">
        <v>15</v>
      </c>
      <c r="U3" s="10"/>
      <c r="V3" s="10"/>
      <c r="W3" s="10"/>
      <c r="X3" s="10"/>
      <c r="Y3" s="10"/>
      <c r="Z3" s="10"/>
      <c r="AA3" s="10"/>
      <c r="AB3" s="11" t="s">
        <v>16</v>
      </c>
      <c r="AC3" s="11" t="s">
        <v>17</v>
      </c>
    </row>
    <row r="4" s="2" customFormat="1" ht="67" customHeight="1" spans="1:29">
      <c r="A4" s="10"/>
      <c r="B4" s="12"/>
      <c r="C4" s="12"/>
      <c r="D4" s="10"/>
      <c r="E4" s="12"/>
      <c r="F4" s="12"/>
      <c r="G4" s="12"/>
      <c r="H4" s="10"/>
      <c r="I4" s="10" t="s">
        <v>18</v>
      </c>
      <c r="J4" s="10" t="s">
        <v>19</v>
      </c>
      <c r="K4" s="10" t="s">
        <v>20</v>
      </c>
      <c r="L4" s="10" t="s">
        <v>21</v>
      </c>
      <c r="M4" s="10" t="s">
        <v>22</v>
      </c>
      <c r="N4" s="10" t="s">
        <v>23</v>
      </c>
      <c r="O4" s="10" t="s">
        <v>24</v>
      </c>
      <c r="P4" s="10" t="s">
        <v>25</v>
      </c>
      <c r="Q4" s="12"/>
      <c r="R4" s="12"/>
      <c r="S4" s="10"/>
      <c r="T4" s="10" t="s">
        <v>26</v>
      </c>
      <c r="U4" s="10" t="s">
        <v>27</v>
      </c>
      <c r="V4" s="10" t="s">
        <v>28</v>
      </c>
      <c r="W4" s="10" t="s">
        <v>29</v>
      </c>
      <c r="X4" s="10" t="s">
        <v>30</v>
      </c>
      <c r="Y4" s="10" t="s">
        <v>31</v>
      </c>
      <c r="Z4" s="10" t="s">
        <v>32</v>
      </c>
      <c r="AA4" s="10" t="s">
        <v>33</v>
      </c>
      <c r="AB4" s="12"/>
      <c r="AC4" s="12"/>
    </row>
    <row r="5" s="3" customFormat="1" ht="28" customHeight="1" spans="1:29">
      <c r="A5" s="13" t="s">
        <v>34</v>
      </c>
      <c r="B5" s="13"/>
      <c r="C5" s="13"/>
      <c r="D5" s="13"/>
      <c r="E5" s="13"/>
      <c r="F5" s="13"/>
      <c r="G5" s="13"/>
      <c r="H5" s="13"/>
      <c r="I5" s="26"/>
      <c r="J5" s="26"/>
      <c r="K5" s="26">
        <f>SUM(K6:K13)</f>
        <v>5</v>
      </c>
      <c r="L5" s="26"/>
      <c r="M5" s="26"/>
      <c r="N5" s="26"/>
      <c r="O5" s="26"/>
      <c r="P5" s="26">
        <f>SUM(P6:P12)</f>
        <v>3</v>
      </c>
      <c r="Q5" s="26"/>
      <c r="R5" s="26"/>
      <c r="S5" s="26"/>
      <c r="T5" s="28">
        <f t="shared" ref="T5:V5" si="0">SUM(T6:T13)</f>
        <v>1059.867305</v>
      </c>
      <c r="U5" s="29">
        <f t="shared" si="0"/>
        <v>161.867305</v>
      </c>
      <c r="V5" s="29">
        <f t="shared" si="0"/>
        <v>898</v>
      </c>
      <c r="W5" s="29"/>
      <c r="X5" s="29"/>
      <c r="Y5" s="29"/>
      <c r="Z5" s="29"/>
      <c r="AA5" s="29"/>
      <c r="AB5" s="29"/>
      <c r="AC5" s="29"/>
    </row>
    <row r="6" s="4" customFormat="1" ht="24" spans="1:29">
      <c r="A6" s="14">
        <v>1</v>
      </c>
      <c r="B6" s="15" t="s">
        <v>35</v>
      </c>
      <c r="C6" s="16">
        <v>2022</v>
      </c>
      <c r="D6" s="17" t="s">
        <v>36</v>
      </c>
      <c r="E6" s="17" t="s">
        <v>37</v>
      </c>
      <c r="F6" s="18">
        <v>2022</v>
      </c>
      <c r="G6" s="17" t="s">
        <v>38</v>
      </c>
      <c r="H6" s="19" t="s">
        <v>39</v>
      </c>
      <c r="I6" s="18"/>
      <c r="J6" s="18"/>
      <c r="K6" s="18"/>
      <c r="L6" s="18"/>
      <c r="M6" s="18"/>
      <c r="N6" s="18"/>
      <c r="O6" s="18"/>
      <c r="P6" s="18">
        <v>1</v>
      </c>
      <c r="Q6" s="18"/>
      <c r="R6" s="17" t="s">
        <v>38</v>
      </c>
      <c r="S6" s="18"/>
      <c r="T6" s="18">
        <v>75.45</v>
      </c>
      <c r="U6" s="18">
        <v>75.45</v>
      </c>
      <c r="V6" s="18"/>
      <c r="W6" s="18"/>
      <c r="X6" s="18"/>
      <c r="Y6" s="18"/>
      <c r="Z6" s="18"/>
      <c r="AA6" s="18"/>
      <c r="AB6" s="18"/>
      <c r="AC6" s="18"/>
    </row>
    <row r="7" s="4" customFormat="1" ht="40.5" spans="1:29">
      <c r="A7" s="14">
        <v>2</v>
      </c>
      <c r="B7" s="15" t="s">
        <v>40</v>
      </c>
      <c r="C7" s="16">
        <v>2022</v>
      </c>
      <c r="D7" s="17" t="s">
        <v>41</v>
      </c>
      <c r="E7" s="17" t="s">
        <v>37</v>
      </c>
      <c r="F7" s="18">
        <v>2022</v>
      </c>
      <c r="G7" s="17" t="s">
        <v>42</v>
      </c>
      <c r="H7" s="20" t="s">
        <v>43</v>
      </c>
      <c r="I7" s="18"/>
      <c r="J7" s="18"/>
      <c r="K7" s="18"/>
      <c r="L7" s="18"/>
      <c r="M7" s="18"/>
      <c r="N7" s="18"/>
      <c r="O7" s="18"/>
      <c r="P7" s="18">
        <v>1</v>
      </c>
      <c r="Q7" s="18"/>
      <c r="R7" s="17" t="s">
        <v>42</v>
      </c>
      <c r="S7" s="18"/>
      <c r="T7" s="18">
        <v>270</v>
      </c>
      <c r="U7" s="18"/>
      <c r="V7" s="18">
        <v>270</v>
      </c>
      <c r="W7" s="18"/>
      <c r="X7" s="18"/>
      <c r="Y7" s="18"/>
      <c r="Z7" s="18"/>
      <c r="AA7" s="18"/>
      <c r="AB7" s="18"/>
      <c r="AC7" s="18"/>
    </row>
    <row r="8" s="4" customFormat="1" ht="30" spans="1:29">
      <c r="A8" s="14">
        <v>3</v>
      </c>
      <c r="B8" s="15" t="s">
        <v>44</v>
      </c>
      <c r="C8" s="16">
        <v>2022</v>
      </c>
      <c r="D8" s="17" t="s">
        <v>45</v>
      </c>
      <c r="E8" s="17" t="s">
        <v>37</v>
      </c>
      <c r="F8" s="18">
        <v>2022</v>
      </c>
      <c r="G8" s="16" t="s">
        <v>46</v>
      </c>
      <c r="H8" s="21" t="s">
        <v>47</v>
      </c>
      <c r="I8" s="18"/>
      <c r="J8" s="18"/>
      <c r="K8" s="18">
        <v>1</v>
      </c>
      <c r="L8" s="18"/>
      <c r="M8" s="18"/>
      <c r="N8" s="18"/>
      <c r="O8" s="18"/>
      <c r="P8" s="18"/>
      <c r="Q8" s="14">
        <v>950</v>
      </c>
      <c r="R8" s="14" t="s">
        <v>48</v>
      </c>
      <c r="S8" s="14" t="s">
        <v>49</v>
      </c>
      <c r="T8" s="18">
        <v>300</v>
      </c>
      <c r="U8" s="18"/>
      <c r="V8" s="18">
        <v>300</v>
      </c>
      <c r="W8" s="18"/>
      <c r="X8" s="18"/>
      <c r="Y8" s="18"/>
      <c r="Z8" s="18"/>
      <c r="AA8" s="18"/>
      <c r="AB8" s="31" t="s">
        <v>50</v>
      </c>
      <c r="AC8" s="32" t="s">
        <v>51</v>
      </c>
    </row>
    <row r="9" s="4" customFormat="1" ht="30" spans="1:29">
      <c r="A9" s="14">
        <v>4</v>
      </c>
      <c r="B9" s="15" t="s">
        <v>52</v>
      </c>
      <c r="C9" s="16">
        <v>2022</v>
      </c>
      <c r="D9" s="17" t="s">
        <v>45</v>
      </c>
      <c r="E9" s="17" t="s">
        <v>37</v>
      </c>
      <c r="F9" s="18">
        <v>2022</v>
      </c>
      <c r="G9" s="22" t="s">
        <v>53</v>
      </c>
      <c r="H9" s="21" t="s">
        <v>47</v>
      </c>
      <c r="I9" s="18"/>
      <c r="J9" s="18"/>
      <c r="K9" s="18">
        <v>1</v>
      </c>
      <c r="L9" s="18"/>
      <c r="M9" s="18"/>
      <c r="N9" s="18"/>
      <c r="O9" s="18"/>
      <c r="P9" s="18"/>
      <c r="Q9" s="18">
        <v>102</v>
      </c>
      <c r="R9" s="17" t="s">
        <v>54</v>
      </c>
      <c r="S9" s="14" t="s">
        <v>55</v>
      </c>
      <c r="T9" s="18">
        <v>208</v>
      </c>
      <c r="U9" s="18"/>
      <c r="V9" s="18">
        <v>208</v>
      </c>
      <c r="W9" s="18"/>
      <c r="X9" s="18"/>
      <c r="Y9" s="18"/>
      <c r="Z9" s="18"/>
      <c r="AA9" s="18"/>
      <c r="AB9" s="31" t="s">
        <v>50</v>
      </c>
      <c r="AC9" s="32" t="s">
        <v>51</v>
      </c>
    </row>
    <row r="10" s="4" customFormat="1" ht="30" spans="1:29">
      <c r="A10" s="14">
        <v>5</v>
      </c>
      <c r="B10" s="15" t="s">
        <v>56</v>
      </c>
      <c r="C10" s="16">
        <v>2022</v>
      </c>
      <c r="D10" s="17" t="s">
        <v>45</v>
      </c>
      <c r="E10" s="17" t="s">
        <v>37</v>
      </c>
      <c r="F10" s="18">
        <v>2022</v>
      </c>
      <c r="G10" s="16" t="s">
        <v>57</v>
      </c>
      <c r="H10" s="21" t="s">
        <v>47</v>
      </c>
      <c r="I10" s="18"/>
      <c r="J10" s="18"/>
      <c r="K10" s="18">
        <v>1</v>
      </c>
      <c r="L10" s="18"/>
      <c r="M10" s="18"/>
      <c r="N10" s="18"/>
      <c r="O10" s="18"/>
      <c r="P10" s="18"/>
      <c r="Q10" s="14">
        <v>691</v>
      </c>
      <c r="R10" s="14" t="s">
        <v>58</v>
      </c>
      <c r="S10" s="14" t="s">
        <v>59</v>
      </c>
      <c r="T10" s="18">
        <v>120</v>
      </c>
      <c r="U10" s="18"/>
      <c r="V10" s="18">
        <v>120</v>
      </c>
      <c r="W10" s="18"/>
      <c r="X10" s="18"/>
      <c r="Y10" s="18"/>
      <c r="Z10" s="18"/>
      <c r="AA10" s="18"/>
      <c r="AB10" s="31" t="s">
        <v>50</v>
      </c>
      <c r="AC10" s="32" t="s">
        <v>51</v>
      </c>
    </row>
    <row r="11" s="4" customFormat="1" ht="27" spans="1:29">
      <c r="A11" s="14">
        <v>6</v>
      </c>
      <c r="B11" s="15" t="s">
        <v>60</v>
      </c>
      <c r="C11" s="16">
        <v>2022</v>
      </c>
      <c r="D11" s="17" t="s">
        <v>61</v>
      </c>
      <c r="E11" s="17" t="s">
        <v>37</v>
      </c>
      <c r="F11" s="18">
        <v>2022</v>
      </c>
      <c r="G11" s="17" t="s">
        <v>38</v>
      </c>
      <c r="H11" s="19" t="s">
        <v>62</v>
      </c>
      <c r="I11" s="18"/>
      <c r="J11" s="18"/>
      <c r="K11" s="18"/>
      <c r="L11" s="18"/>
      <c r="M11" s="18"/>
      <c r="N11" s="18"/>
      <c r="O11" s="18"/>
      <c r="P11" s="18">
        <v>1</v>
      </c>
      <c r="Q11" s="18"/>
      <c r="R11" s="17" t="s">
        <v>38</v>
      </c>
      <c r="S11" s="18"/>
      <c r="T11" s="18">
        <v>1.0346</v>
      </c>
      <c r="U11" s="18">
        <v>1.0346</v>
      </c>
      <c r="V11" s="18"/>
      <c r="W11" s="18"/>
      <c r="X11" s="18"/>
      <c r="Y11" s="18"/>
      <c r="Z11" s="18"/>
      <c r="AA11" s="18"/>
      <c r="AB11" s="18"/>
      <c r="AC11" s="18"/>
    </row>
    <row r="12" s="4" customFormat="1" ht="67.5" spans="1:29">
      <c r="A12" s="14">
        <v>7</v>
      </c>
      <c r="B12" s="15" t="s">
        <v>63</v>
      </c>
      <c r="C12" s="16">
        <v>2022</v>
      </c>
      <c r="D12" s="23" t="s">
        <v>64</v>
      </c>
      <c r="E12" s="17" t="s">
        <v>37</v>
      </c>
      <c r="F12" s="18">
        <v>2022</v>
      </c>
      <c r="G12" s="23" t="s">
        <v>65</v>
      </c>
      <c r="H12" s="23" t="s">
        <v>66</v>
      </c>
      <c r="I12" s="18"/>
      <c r="J12" s="18"/>
      <c r="K12" s="18">
        <v>1</v>
      </c>
      <c r="L12" s="18"/>
      <c r="M12" s="18"/>
      <c r="N12" s="18"/>
      <c r="O12" s="18"/>
      <c r="P12" s="18"/>
      <c r="Q12" s="18"/>
      <c r="R12" s="14" t="s">
        <v>58</v>
      </c>
      <c r="S12" s="14" t="s">
        <v>59</v>
      </c>
      <c r="T12" s="18">
        <v>49.440698</v>
      </c>
      <c r="U12" s="18">
        <v>49.440698</v>
      </c>
      <c r="V12" s="18"/>
      <c r="W12" s="18"/>
      <c r="X12" s="18"/>
      <c r="Y12" s="18"/>
      <c r="Z12" s="18"/>
      <c r="AA12" s="18"/>
      <c r="AB12" s="18"/>
      <c r="AC12" s="18"/>
    </row>
    <row r="13" ht="30" spans="1:29">
      <c r="A13" s="14">
        <v>8</v>
      </c>
      <c r="B13" s="15" t="s">
        <v>67</v>
      </c>
      <c r="C13" s="16">
        <v>2022</v>
      </c>
      <c r="D13" s="17" t="s">
        <v>45</v>
      </c>
      <c r="E13" s="17" t="s">
        <v>37</v>
      </c>
      <c r="F13" s="18">
        <v>2022</v>
      </c>
      <c r="G13" s="16" t="s">
        <v>46</v>
      </c>
      <c r="H13" s="21" t="s">
        <v>47</v>
      </c>
      <c r="I13" s="18"/>
      <c r="J13" s="18"/>
      <c r="K13" s="18">
        <v>1</v>
      </c>
      <c r="L13" s="18"/>
      <c r="M13" s="18"/>
      <c r="N13" s="18"/>
      <c r="O13" s="18"/>
      <c r="P13" s="18"/>
      <c r="Q13" s="14">
        <v>950</v>
      </c>
      <c r="R13" s="14" t="s">
        <v>48</v>
      </c>
      <c r="S13" s="14" t="s">
        <v>49</v>
      </c>
      <c r="T13" s="18">
        <v>35.942007</v>
      </c>
      <c r="U13" s="18">
        <v>35.942007</v>
      </c>
      <c r="V13" s="18"/>
      <c r="W13" s="18"/>
      <c r="X13" s="18"/>
      <c r="Y13" s="18"/>
      <c r="Z13" s="18"/>
      <c r="AA13" s="18"/>
      <c r="AB13" s="31" t="s">
        <v>50</v>
      </c>
      <c r="AC13" s="32" t="s">
        <v>51</v>
      </c>
    </row>
  </sheetData>
  <autoFilter ref="A4:AC13">
    <extLst/>
  </autoFilter>
  <mergeCells count="20">
    <mergeCell ref="A1:AC1"/>
    <mergeCell ref="A2:D2"/>
    <mergeCell ref="H2:J2"/>
    <mergeCell ref="T2:U2"/>
    <mergeCell ref="I3:P3"/>
    <mergeCell ref="T3:AA3"/>
    <mergeCell ref="A5:H5"/>
    <mergeCell ref="A3:A4"/>
    <mergeCell ref="B3:B4"/>
    <mergeCell ref="C3:C4"/>
    <mergeCell ref="D3:D4"/>
    <mergeCell ref="E3:E4"/>
    <mergeCell ref="F3:F4"/>
    <mergeCell ref="G3:G4"/>
    <mergeCell ref="H3:H4"/>
    <mergeCell ref="Q3:Q4"/>
    <mergeCell ref="R3:R4"/>
    <mergeCell ref="S3:S4"/>
    <mergeCell ref="AB3:AB4"/>
    <mergeCell ref="AC3:AC4"/>
  </mergeCells>
  <pageMargins left="0.156944444444444" right="0.156944444444444" top="0.314583333333333" bottom="0.314583333333333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</cp:lastModifiedBy>
  <dcterms:created xsi:type="dcterms:W3CDTF">2006-09-16T16:00:00Z</dcterms:created>
  <cp:lastPrinted>2019-03-19T23:48:00Z</cp:lastPrinted>
  <dcterms:modified xsi:type="dcterms:W3CDTF">2022-11-25T05:53:43Z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2C8B767E55BA47C7BF3634111B8F624D</vt:lpwstr>
  </property>
  <property fmtid="{D5CDD505-2E9C-101B-9397-08002B2CF9AE}" pid="4" name="KSOReadingLayout">
    <vt:bool>true</vt:bool>
  </property>
</Properties>
</file>