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2年项目计划" sheetId="1" r:id="rId1"/>
  </sheets>
  <definedNames>
    <definedName name="_xlnm._FilterDatabase" localSheetId="0" hidden="1">'2022年项目计划'!$A$2:$AI$3</definedName>
  </definedNames>
  <calcPr calcId="144525" concurrentCalc="0"/>
</workbook>
</file>

<file path=xl/sharedStrings.xml><?xml version="1.0" encoding="utf-8"?>
<sst xmlns="http://schemas.openxmlformats.org/spreadsheetml/2006/main" count="96" uniqueCount="78">
  <si>
    <r>
      <rPr>
        <sz val="24"/>
        <rFont val="方正小标宋简体"/>
        <charset val="134"/>
      </rPr>
      <t>裕民县2023年地方政府债</t>
    </r>
    <r>
      <rPr>
        <sz val="24"/>
        <rFont val="宋体"/>
        <charset val="134"/>
      </rPr>
      <t>劵</t>
    </r>
    <r>
      <rPr>
        <sz val="24"/>
        <rFont val="方正小标宋简体"/>
        <charset val="134"/>
      </rPr>
      <t>资金项目计划表</t>
    </r>
  </si>
  <si>
    <t>项目序号</t>
  </si>
  <si>
    <t>项目库编号</t>
  </si>
  <si>
    <t>项目名称</t>
  </si>
  <si>
    <t>建设性质（新建、续建、改扩建）</t>
  </si>
  <si>
    <t>建设起至期限</t>
  </si>
  <si>
    <t>建设地点</t>
  </si>
  <si>
    <t>建设任务</t>
  </si>
  <si>
    <t>项目类别</t>
  </si>
  <si>
    <t>受益人口数（人）</t>
  </si>
  <si>
    <t>责任单位</t>
  </si>
  <si>
    <t>责任人</t>
  </si>
  <si>
    <t>资金规模（万元）</t>
  </si>
  <si>
    <t>简要绩效目标</t>
  </si>
  <si>
    <t>简要利益机制</t>
  </si>
  <si>
    <t>计划完成支出时间</t>
  </si>
  <si>
    <t>实际支出金额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</si>
  <si>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</si>
  <si>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</si>
  <si>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</si>
  <si>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</si>
  <si>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</si>
  <si>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</si>
  <si>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</si>
  <si>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</si>
  <si>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小计</t>
  </si>
  <si>
    <t>中央衔接</t>
  </si>
  <si>
    <t>自治区衔接</t>
  </si>
  <si>
    <t>以工代赈</t>
  </si>
  <si>
    <t>少数民族发展</t>
  </si>
  <si>
    <t>国有农场</t>
  </si>
  <si>
    <t>国有牧场</t>
  </si>
  <si>
    <t>国有林场</t>
  </si>
  <si>
    <t>涉农整合</t>
  </si>
  <si>
    <t>地方政府债券</t>
  </si>
  <si>
    <t>地、县配套</t>
  </si>
  <si>
    <t>其他资金</t>
  </si>
  <si>
    <t>备注（其他资金名称）</t>
  </si>
  <si>
    <t>塔城地区合计 6 个</t>
  </si>
  <si>
    <t>ym2023189</t>
  </si>
  <si>
    <t>阿勒腾也木勒乡阿勒腾也木勒村农村道路建设项目</t>
  </si>
  <si>
    <t>新建</t>
  </si>
  <si>
    <r>
      <rPr>
        <sz val="11"/>
        <rFont val="Times New Roman"/>
        <charset val="134"/>
      </rPr>
      <t>2023</t>
    </r>
    <r>
      <rPr>
        <sz val="11"/>
        <rFont val="宋体"/>
        <charset val="134"/>
      </rPr>
      <t>年</t>
    </r>
  </si>
  <si>
    <t>阿勒腾也木勒乡阿勒腾也木勒村</t>
  </si>
  <si>
    <t>村内道路硬化45000平方米及相关配套附属设施。</t>
  </si>
  <si>
    <t>阿勒腾也木勒乡人民政府</t>
  </si>
  <si>
    <t>杨帆</t>
  </si>
  <si>
    <r>
      <rPr>
        <sz val="11"/>
        <rFont val="宋体"/>
        <charset val="134"/>
      </rPr>
      <t>改善交通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方便出行</t>
    </r>
  </si>
  <si>
    <r>
      <rPr>
        <sz val="11"/>
        <rFont val="Times New Roman"/>
        <charset val="134"/>
      </rPr>
      <t>“</t>
    </r>
    <r>
      <rPr>
        <sz val="11"/>
        <rFont val="宋体"/>
        <charset val="134"/>
      </rPr>
      <t>交通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经济发展</t>
    </r>
    <r>
      <rPr>
        <sz val="11"/>
        <rFont val="Times New Roman"/>
        <charset val="134"/>
      </rPr>
      <t>”</t>
    </r>
  </si>
  <si>
    <t>ym2023145</t>
  </si>
  <si>
    <t>哈拉布拉乡北哈拉布拉村农村道路建设项目</t>
  </si>
  <si>
    <t>北哈拉布拉村</t>
  </si>
  <si>
    <r>
      <rPr>
        <sz val="11"/>
        <rFont val="宋体"/>
        <charset val="134"/>
      </rPr>
      <t>哈拉布拉乡北哈拉布拉村新建道路硬化</t>
    </r>
    <r>
      <rPr>
        <sz val="11"/>
        <rFont val="Times New Roman"/>
        <charset val="134"/>
      </rPr>
      <t>17500</t>
    </r>
    <r>
      <rPr>
        <sz val="11"/>
        <rFont val="宋体"/>
        <charset val="134"/>
      </rPr>
      <t>平方米左右及相关配套设施</t>
    </r>
    <r>
      <rPr>
        <sz val="11"/>
        <rFont val="Times New Roman"/>
        <charset val="134"/>
      </rPr>
      <t>.</t>
    </r>
  </si>
  <si>
    <t>哈拉布拉乡人民政府</t>
  </si>
  <si>
    <t>窦强</t>
  </si>
  <si>
    <r>
      <rPr>
        <sz val="11"/>
        <rFont val="宋体"/>
        <charset val="134"/>
      </rPr>
      <t>改善交通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方便出行</t>
    </r>
  </si>
  <si>
    <t>ym2023172</t>
  </si>
  <si>
    <t>江格斯乡阿克铁克切村、克什玛布拉克村农村道路建设项目</t>
  </si>
  <si>
    <t>阿克铁克切村、克什玛布拉克村</t>
  </si>
  <si>
    <t>江格斯乡新建道路硬化18000平方米左右，其中：阿克铁克切村12000平方米左右、克什玛布拉克村6000平方米左右；及相关配套设施。</t>
  </si>
  <si>
    <t>江格斯乡人民政府</t>
  </si>
  <si>
    <t>苟承诗</t>
  </si>
  <si>
    <t>ym2023184</t>
  </si>
  <si>
    <t>裕民县吉也克镇农村安全饮水提升改造项目</t>
  </si>
  <si>
    <t>裕民县吉也克镇窝尔塔吉也克镇东村、窝尔塔吉也克西村、库萨克南村</t>
  </si>
  <si>
    <t>新建13公里左右自来水管网、水塔1座及相关配套设施设备。</t>
  </si>
  <si>
    <t>吉也克镇人民政府</t>
  </si>
  <si>
    <t>潘文超</t>
  </si>
  <si>
    <t>ym2023158</t>
  </si>
  <si>
    <t>新地乡木呼尔一村村组道路建设项目</t>
  </si>
  <si>
    <t>木呼尔一村</t>
  </si>
  <si>
    <t>村内道路硬化18000平方米左右，及相关配套设施。</t>
  </si>
  <si>
    <t>新地乡人民政府</t>
  </si>
  <si>
    <t>宫韶鹏</t>
  </si>
  <si>
    <t>ym2023146</t>
  </si>
  <si>
    <t>哈拉布拉乡农村道路建设项目</t>
  </si>
  <si>
    <t>霍斯哈巴克村</t>
  </si>
  <si>
    <r>
      <rPr>
        <sz val="11"/>
        <rFont val="宋体"/>
        <charset val="134"/>
      </rPr>
      <t>霍斯哈巴克村</t>
    </r>
    <r>
      <rPr>
        <sz val="11"/>
        <rFont val="Times New Roman"/>
        <charset val="134"/>
      </rPr>
      <t>11500</t>
    </r>
    <r>
      <rPr>
        <sz val="11"/>
        <rFont val="宋体"/>
        <charset val="134"/>
      </rPr>
      <t>平方米左右及相关配套设施。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</si>
</sst>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0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24"/>
      <name val="方正小标宋简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2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/>
    <xf numFmtId="0" fontId="1" fillId="0" borderId="0" xfId="0" applyFont="1" applyFill="1" applyAlignment="1"/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8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8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8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8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385508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79375</xdr:colOff>
      <xdr:row>0</xdr:row>
      <xdr:rowOff>384175</xdr:rowOff>
    </xdr:to>
    <xdr:sp>
      <xdr:nvSpPr>
        <xdr:cNvPr id="384" name="Text Box 9540"/>
        <xdr:cNvSpPr txBox="1"/>
      </xdr:nvSpPr>
      <xdr:spPr>
        <a:xfrm>
          <a:off x="362013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79375</xdr:colOff>
      <xdr:row>0</xdr:row>
      <xdr:rowOff>384175</xdr:rowOff>
    </xdr:to>
    <xdr:sp>
      <xdr:nvSpPr>
        <xdr:cNvPr id="385" name="Text Box 9540"/>
        <xdr:cNvSpPr txBox="1"/>
      </xdr:nvSpPr>
      <xdr:spPr>
        <a:xfrm>
          <a:off x="362013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79375</xdr:colOff>
      <xdr:row>0</xdr:row>
      <xdr:rowOff>384175</xdr:rowOff>
    </xdr:to>
    <xdr:sp>
      <xdr:nvSpPr>
        <xdr:cNvPr id="386" name="Text Box 9540"/>
        <xdr:cNvSpPr txBox="1"/>
      </xdr:nvSpPr>
      <xdr:spPr>
        <a:xfrm>
          <a:off x="362013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79375</xdr:colOff>
      <xdr:row>0</xdr:row>
      <xdr:rowOff>384175</xdr:rowOff>
    </xdr:to>
    <xdr:sp>
      <xdr:nvSpPr>
        <xdr:cNvPr id="387" name="Text Box 9540"/>
        <xdr:cNvSpPr txBox="1"/>
      </xdr:nvSpPr>
      <xdr:spPr>
        <a:xfrm>
          <a:off x="362013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10"/>
  <sheetViews>
    <sheetView tabSelected="1" zoomScale="85" zoomScaleNormal="85" workbookViewId="0">
      <pane ySplit="3" topLeftCell="A4" activePane="bottomLeft" state="frozen"/>
      <selection/>
      <selection pane="bottomLeft" activeCell="AE3" sqref="AE$1:AE$1048576"/>
    </sheetView>
  </sheetViews>
  <sheetFormatPr defaultColWidth="9" defaultRowHeight="13.5"/>
  <cols>
    <col min="1" max="1" width="5" style="2" customWidth="1"/>
    <col min="3" max="3" width="11.7583333333333" customWidth="1"/>
    <col min="5" max="5" width="12.75" customWidth="1"/>
    <col min="6" max="6" width="14.3666666666667" customWidth="1"/>
    <col min="7" max="7" width="41.7666666666667" customWidth="1"/>
    <col min="8" max="8" width="5.14166666666667" customWidth="1"/>
    <col min="9" max="9" width="4.25833333333333" customWidth="1"/>
    <col min="10" max="10" width="4.70833333333333" customWidth="1"/>
    <col min="11" max="11" width="4.7" customWidth="1"/>
    <col min="12" max="12" width="5.14166666666667" customWidth="1"/>
    <col min="13" max="15" width="5.88333333333333" customWidth="1"/>
    <col min="16" max="16" width="7.2" customWidth="1"/>
    <col min="17" max="17" width="11.1583333333333" customWidth="1"/>
    <col min="18" max="18" width="6.46666666666667" customWidth="1"/>
    <col min="19" max="19" width="8.81666666666667" customWidth="1"/>
    <col min="20" max="21" width="5.73333333333333" customWidth="1"/>
    <col min="22" max="22" width="4.85" style="3" customWidth="1"/>
    <col min="23" max="23" width="4.7" style="3" customWidth="1"/>
    <col min="24" max="24" width="3.525" customWidth="1"/>
    <col min="25" max="25" width="3.23333333333333" customWidth="1"/>
    <col min="26" max="26" width="3.08333333333333" customWidth="1"/>
    <col min="27" max="27" width="3.075" customWidth="1"/>
    <col min="28" max="28" width="7.85" customWidth="1"/>
    <col min="29" max="29" width="10.6666666666667" customWidth="1"/>
    <col min="30" max="30" width="4.11666666666667" customWidth="1"/>
    <col min="31" max="31" width="4.25833333333333" customWidth="1"/>
    <col min="32" max="33" width="10.8833333333333" customWidth="1"/>
    <col min="34" max="34" width="6.31666666666667" customWidth="1"/>
    <col min="35" max="35" width="6.31666666666667" style="4" customWidth="1"/>
  </cols>
  <sheetData>
    <row r="1" ht="40" customHeight="1" spans="1:3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12"/>
    </row>
    <row r="2" ht="34" customHeight="1" spans="1:3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/>
      <c r="J2" s="6"/>
      <c r="K2" s="6"/>
      <c r="L2" s="6"/>
      <c r="M2" s="6"/>
      <c r="N2" s="6"/>
      <c r="O2" s="6"/>
      <c r="P2" s="6" t="s">
        <v>9</v>
      </c>
      <c r="Q2" s="6" t="s">
        <v>10</v>
      </c>
      <c r="R2" s="6" t="s">
        <v>11</v>
      </c>
      <c r="S2" s="6" t="s">
        <v>12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 t="s">
        <v>13</v>
      </c>
      <c r="AG2" s="6" t="s">
        <v>14</v>
      </c>
      <c r="AH2" s="6" t="s">
        <v>15</v>
      </c>
      <c r="AI2" s="6" t="s">
        <v>16</v>
      </c>
    </row>
    <row r="3" ht="51" customHeight="1" spans="1:35">
      <c r="A3" s="6"/>
      <c r="B3" s="6"/>
      <c r="C3" s="6"/>
      <c r="D3" s="6"/>
      <c r="E3" s="6"/>
      <c r="F3" s="6"/>
      <c r="G3" s="6"/>
      <c r="H3" s="6" t="s">
        <v>17</v>
      </c>
      <c r="I3" s="6" t="s">
        <v>18</v>
      </c>
      <c r="J3" s="6" t="s">
        <v>19</v>
      </c>
      <c r="K3" s="6" t="s">
        <v>20</v>
      </c>
      <c r="L3" s="6" t="s">
        <v>21</v>
      </c>
      <c r="M3" s="6" t="s">
        <v>22</v>
      </c>
      <c r="N3" s="6" t="s">
        <v>23</v>
      </c>
      <c r="O3" s="6" t="s">
        <v>24</v>
      </c>
      <c r="P3" s="6"/>
      <c r="Q3" s="6"/>
      <c r="R3" s="6"/>
      <c r="S3" s="6" t="s">
        <v>25</v>
      </c>
      <c r="T3" s="6" t="s">
        <v>26</v>
      </c>
      <c r="U3" s="6" t="s">
        <v>27</v>
      </c>
      <c r="V3" s="6" t="s">
        <v>28</v>
      </c>
      <c r="W3" s="6" t="s">
        <v>29</v>
      </c>
      <c r="X3" s="6" t="s">
        <v>30</v>
      </c>
      <c r="Y3" s="6" t="s">
        <v>31</v>
      </c>
      <c r="Z3" s="6" t="s">
        <v>32</v>
      </c>
      <c r="AA3" s="6" t="s">
        <v>33</v>
      </c>
      <c r="AB3" s="6" t="s">
        <v>34</v>
      </c>
      <c r="AC3" s="6" t="s">
        <v>35</v>
      </c>
      <c r="AD3" s="6" t="s">
        <v>36</v>
      </c>
      <c r="AE3" s="6" t="s">
        <v>37</v>
      </c>
      <c r="AF3" s="6"/>
      <c r="AG3" s="6"/>
      <c r="AH3" s="6"/>
      <c r="AI3" s="6"/>
    </row>
    <row r="4" s="1" customFormat="1" ht="34" customHeight="1" spans="1:35">
      <c r="A4" s="7" t="s">
        <v>38</v>
      </c>
      <c r="B4" s="7"/>
      <c r="C4" s="7"/>
      <c r="D4" s="7"/>
      <c r="E4" s="7"/>
      <c r="F4" s="7"/>
      <c r="G4" s="7"/>
      <c r="H4" s="8">
        <f>SUM(H5:H10)</f>
        <v>0</v>
      </c>
      <c r="I4" s="8">
        <f t="shared" ref="I4:AE4" si="0">SUM(I5:I10)</f>
        <v>0</v>
      </c>
      <c r="J4" s="8">
        <f t="shared" si="0"/>
        <v>6</v>
      </c>
      <c r="K4" s="8">
        <f t="shared" si="0"/>
        <v>0</v>
      </c>
      <c r="L4" s="8">
        <f t="shared" si="0"/>
        <v>0</v>
      </c>
      <c r="M4" s="8">
        <f t="shared" si="0"/>
        <v>0</v>
      </c>
      <c r="N4" s="8">
        <f t="shared" si="0"/>
        <v>0</v>
      </c>
      <c r="O4" s="8">
        <f t="shared" si="0"/>
        <v>0</v>
      </c>
      <c r="P4" s="8">
        <f t="shared" si="0"/>
        <v>3279</v>
      </c>
      <c r="Q4" s="8">
        <f t="shared" si="0"/>
        <v>0</v>
      </c>
      <c r="R4" s="8">
        <f t="shared" si="0"/>
        <v>0</v>
      </c>
      <c r="S4" s="8">
        <f t="shared" si="0"/>
        <v>2625</v>
      </c>
      <c r="T4" s="8">
        <f t="shared" ref="T4:AE4" si="1">SUM(T5:T10)</f>
        <v>0</v>
      </c>
      <c r="U4" s="8">
        <f t="shared" si="1"/>
        <v>0</v>
      </c>
      <c r="V4" s="8">
        <f t="shared" si="1"/>
        <v>0</v>
      </c>
      <c r="W4" s="8">
        <f t="shared" si="1"/>
        <v>0</v>
      </c>
      <c r="X4" s="8">
        <f t="shared" si="1"/>
        <v>0</v>
      </c>
      <c r="Y4" s="8">
        <f t="shared" si="1"/>
        <v>0</v>
      </c>
      <c r="Z4" s="8">
        <f t="shared" si="1"/>
        <v>0</v>
      </c>
      <c r="AA4" s="8">
        <f t="shared" si="1"/>
        <v>0</v>
      </c>
      <c r="AB4" s="8">
        <f t="shared" si="1"/>
        <v>2100</v>
      </c>
      <c r="AC4" s="8">
        <f t="shared" si="1"/>
        <v>525</v>
      </c>
      <c r="AD4" s="8">
        <f t="shared" si="1"/>
        <v>0</v>
      </c>
      <c r="AE4" s="8">
        <f t="shared" si="1"/>
        <v>0</v>
      </c>
      <c r="AF4" s="11"/>
      <c r="AG4" s="11"/>
      <c r="AH4" s="6"/>
      <c r="AI4" s="13"/>
    </row>
    <row r="5" ht="66" customHeight="1" spans="1:35">
      <c r="A5" s="9">
        <v>1</v>
      </c>
      <c r="B5" s="10" t="s">
        <v>39</v>
      </c>
      <c r="C5" s="10" t="s">
        <v>40</v>
      </c>
      <c r="D5" s="10" t="s">
        <v>41</v>
      </c>
      <c r="E5" s="10" t="s">
        <v>42</v>
      </c>
      <c r="F5" s="10" t="s">
        <v>43</v>
      </c>
      <c r="G5" s="10" t="s">
        <v>44</v>
      </c>
      <c r="H5" s="10"/>
      <c r="I5" s="10"/>
      <c r="J5" s="10">
        <v>1</v>
      </c>
      <c r="K5" s="10"/>
      <c r="L5" s="10"/>
      <c r="M5" s="10"/>
      <c r="N5" s="10"/>
      <c r="O5" s="10"/>
      <c r="P5" s="10">
        <v>1583</v>
      </c>
      <c r="Q5" s="10" t="s">
        <v>45</v>
      </c>
      <c r="R5" s="10" t="s">
        <v>46</v>
      </c>
      <c r="S5" s="10">
        <v>625</v>
      </c>
      <c r="T5" s="10"/>
      <c r="U5" s="10"/>
      <c r="V5" s="10"/>
      <c r="W5" s="10"/>
      <c r="X5" s="10"/>
      <c r="Y5" s="10"/>
      <c r="Z5" s="10"/>
      <c r="AA5" s="10"/>
      <c r="AB5" s="10">
        <v>500</v>
      </c>
      <c r="AC5" s="10">
        <v>125</v>
      </c>
      <c r="AD5" s="10"/>
      <c r="AE5" s="10"/>
      <c r="AF5" s="10" t="s">
        <v>47</v>
      </c>
      <c r="AG5" s="14" t="s">
        <v>48</v>
      </c>
      <c r="AH5" s="15"/>
      <c r="AI5" s="16"/>
    </row>
    <row r="6" ht="66" customHeight="1" spans="1:35">
      <c r="A6" s="9">
        <v>2</v>
      </c>
      <c r="B6" s="10" t="s">
        <v>49</v>
      </c>
      <c r="C6" s="10" t="s">
        <v>50</v>
      </c>
      <c r="D6" s="10" t="s">
        <v>41</v>
      </c>
      <c r="E6" s="10" t="s">
        <v>42</v>
      </c>
      <c r="F6" s="10" t="s">
        <v>51</v>
      </c>
      <c r="G6" s="10" t="s">
        <v>52</v>
      </c>
      <c r="H6" s="10"/>
      <c r="I6" s="10"/>
      <c r="J6" s="10">
        <v>1</v>
      </c>
      <c r="K6" s="10"/>
      <c r="L6" s="10"/>
      <c r="M6" s="10"/>
      <c r="N6" s="10"/>
      <c r="O6" s="10"/>
      <c r="P6" s="10">
        <v>162</v>
      </c>
      <c r="Q6" s="10" t="s">
        <v>53</v>
      </c>
      <c r="R6" s="10" t="s">
        <v>54</v>
      </c>
      <c r="S6" s="10">
        <v>375</v>
      </c>
      <c r="T6" s="10"/>
      <c r="U6" s="10"/>
      <c r="V6" s="10"/>
      <c r="W6" s="10"/>
      <c r="X6" s="10"/>
      <c r="Y6" s="10"/>
      <c r="Z6" s="10"/>
      <c r="AA6" s="10"/>
      <c r="AB6" s="10">
        <v>300</v>
      </c>
      <c r="AC6" s="10">
        <v>75</v>
      </c>
      <c r="AD6" s="10"/>
      <c r="AE6" s="10"/>
      <c r="AF6" s="10" t="s">
        <v>55</v>
      </c>
      <c r="AG6" s="14" t="s">
        <v>48</v>
      </c>
      <c r="AH6" s="15"/>
      <c r="AI6" s="16"/>
    </row>
    <row r="7" ht="66" customHeight="1" spans="1:35">
      <c r="A7" s="9">
        <v>3</v>
      </c>
      <c r="B7" s="10" t="s">
        <v>56</v>
      </c>
      <c r="C7" s="10" t="s">
        <v>57</v>
      </c>
      <c r="D7" s="10" t="s">
        <v>41</v>
      </c>
      <c r="E7" s="10" t="s">
        <v>42</v>
      </c>
      <c r="F7" s="10" t="s">
        <v>58</v>
      </c>
      <c r="G7" s="10" t="s">
        <v>59</v>
      </c>
      <c r="H7" s="10"/>
      <c r="I7" s="10"/>
      <c r="J7" s="10">
        <v>1</v>
      </c>
      <c r="K7" s="10"/>
      <c r="L7" s="10"/>
      <c r="M7" s="10"/>
      <c r="N7" s="10"/>
      <c r="O7" s="10"/>
      <c r="P7" s="10">
        <v>1360</v>
      </c>
      <c r="Q7" s="10" t="s">
        <v>60</v>
      </c>
      <c r="R7" s="10" t="s">
        <v>61</v>
      </c>
      <c r="S7" s="10">
        <v>375</v>
      </c>
      <c r="T7" s="10"/>
      <c r="U7" s="10"/>
      <c r="V7" s="10"/>
      <c r="W7" s="10"/>
      <c r="X7" s="10"/>
      <c r="Y7" s="10"/>
      <c r="Z7" s="10"/>
      <c r="AA7" s="10"/>
      <c r="AB7" s="10">
        <v>300</v>
      </c>
      <c r="AC7" s="10">
        <v>75</v>
      </c>
      <c r="AD7" s="10"/>
      <c r="AE7" s="10"/>
      <c r="AF7" s="10" t="s">
        <v>55</v>
      </c>
      <c r="AG7" s="14" t="s">
        <v>48</v>
      </c>
      <c r="AH7" s="15"/>
      <c r="AI7" s="16"/>
    </row>
    <row r="8" ht="66" customHeight="1" spans="1:35">
      <c r="A8" s="9">
        <v>4</v>
      </c>
      <c r="B8" s="10" t="s">
        <v>62</v>
      </c>
      <c r="C8" s="10" t="s">
        <v>63</v>
      </c>
      <c r="D8" s="10" t="s">
        <v>41</v>
      </c>
      <c r="E8" s="10">
        <v>2023</v>
      </c>
      <c r="F8" s="10" t="s">
        <v>64</v>
      </c>
      <c r="G8" s="10" t="s">
        <v>65</v>
      </c>
      <c r="H8" s="10"/>
      <c r="I8" s="10"/>
      <c r="J8" s="10">
        <v>1</v>
      </c>
      <c r="K8" s="10"/>
      <c r="L8" s="10"/>
      <c r="M8" s="10"/>
      <c r="N8" s="10"/>
      <c r="O8" s="10"/>
      <c r="P8" s="10"/>
      <c r="Q8" s="10" t="s">
        <v>66</v>
      </c>
      <c r="R8" s="10" t="s">
        <v>67</v>
      </c>
      <c r="S8" s="10">
        <v>625</v>
      </c>
      <c r="T8" s="10"/>
      <c r="U8" s="10"/>
      <c r="V8" s="10"/>
      <c r="W8" s="10"/>
      <c r="X8" s="10"/>
      <c r="Y8" s="10"/>
      <c r="Z8" s="10"/>
      <c r="AA8" s="10"/>
      <c r="AB8" s="10">
        <v>500</v>
      </c>
      <c r="AC8" s="10">
        <v>125</v>
      </c>
      <c r="AD8" s="10"/>
      <c r="AE8" s="10"/>
      <c r="AF8" s="10"/>
      <c r="AG8" s="17"/>
      <c r="AH8" s="15"/>
      <c r="AI8" s="16"/>
    </row>
    <row r="9" ht="66" customHeight="1" spans="1:35">
      <c r="A9" s="9">
        <v>5</v>
      </c>
      <c r="B9" s="10" t="s">
        <v>68</v>
      </c>
      <c r="C9" s="10" t="s">
        <v>69</v>
      </c>
      <c r="D9" s="10" t="s">
        <v>41</v>
      </c>
      <c r="E9" s="10" t="s">
        <v>42</v>
      </c>
      <c r="F9" s="10" t="s">
        <v>70</v>
      </c>
      <c r="G9" s="10" t="s">
        <v>71</v>
      </c>
      <c r="H9" s="10"/>
      <c r="I9" s="10"/>
      <c r="J9" s="10">
        <v>1</v>
      </c>
      <c r="K9" s="10"/>
      <c r="L9" s="10"/>
      <c r="M9" s="10"/>
      <c r="N9" s="10"/>
      <c r="O9" s="10"/>
      <c r="P9" s="10"/>
      <c r="Q9" s="10" t="s">
        <v>72</v>
      </c>
      <c r="R9" s="10" t="s">
        <v>73</v>
      </c>
      <c r="S9" s="10">
        <v>375</v>
      </c>
      <c r="T9" s="10"/>
      <c r="U9" s="10"/>
      <c r="V9" s="10"/>
      <c r="W9" s="10"/>
      <c r="X9" s="10"/>
      <c r="Y9" s="10"/>
      <c r="Z9" s="10"/>
      <c r="AA9" s="10"/>
      <c r="AB9" s="10">
        <v>300</v>
      </c>
      <c r="AC9" s="10">
        <v>75</v>
      </c>
      <c r="AD9" s="10"/>
      <c r="AE9" s="10"/>
      <c r="AF9" s="10" t="s">
        <v>55</v>
      </c>
      <c r="AG9" s="14" t="s">
        <v>48</v>
      </c>
      <c r="AH9" s="15"/>
      <c r="AI9" s="16"/>
    </row>
    <row r="10" ht="66" customHeight="1" spans="1:35">
      <c r="A10" s="9">
        <v>6</v>
      </c>
      <c r="B10" s="10" t="s">
        <v>74</v>
      </c>
      <c r="C10" s="10" t="s">
        <v>75</v>
      </c>
      <c r="D10" s="10" t="s">
        <v>41</v>
      </c>
      <c r="E10" s="10" t="s">
        <v>42</v>
      </c>
      <c r="F10" s="10" t="s">
        <v>76</v>
      </c>
      <c r="G10" s="10" t="s">
        <v>77</v>
      </c>
      <c r="H10" s="10"/>
      <c r="I10" s="10"/>
      <c r="J10" s="10">
        <v>1</v>
      </c>
      <c r="K10" s="10"/>
      <c r="L10" s="10"/>
      <c r="M10" s="10"/>
      <c r="N10" s="10"/>
      <c r="O10" s="10"/>
      <c r="P10" s="10">
        <v>174</v>
      </c>
      <c r="Q10" s="10" t="s">
        <v>53</v>
      </c>
      <c r="R10" s="10" t="s">
        <v>54</v>
      </c>
      <c r="S10" s="10">
        <v>250</v>
      </c>
      <c r="T10" s="10"/>
      <c r="U10" s="10"/>
      <c r="V10" s="10"/>
      <c r="W10" s="10"/>
      <c r="X10" s="10"/>
      <c r="Y10" s="10"/>
      <c r="Z10" s="10"/>
      <c r="AA10" s="10"/>
      <c r="AB10" s="10">
        <v>200</v>
      </c>
      <c r="AC10" s="10">
        <v>50</v>
      </c>
      <c r="AD10" s="10"/>
      <c r="AE10" s="10"/>
      <c r="AF10" s="10" t="s">
        <v>55</v>
      </c>
      <c r="AG10" s="14" t="s">
        <v>48</v>
      </c>
      <c r="AH10" s="15"/>
      <c r="AI10" s="16"/>
    </row>
  </sheetData>
  <mergeCells count="18">
    <mergeCell ref="A1:AH1"/>
    <mergeCell ref="H2:O2"/>
    <mergeCell ref="S2:AE2"/>
    <mergeCell ref="A4:G4"/>
    <mergeCell ref="A2:A3"/>
    <mergeCell ref="B2:B3"/>
    <mergeCell ref="C2:C3"/>
    <mergeCell ref="D2:D3"/>
    <mergeCell ref="E2:E3"/>
    <mergeCell ref="F2:F3"/>
    <mergeCell ref="G2:G3"/>
    <mergeCell ref="P2:P3"/>
    <mergeCell ref="Q2:Q3"/>
    <mergeCell ref="R2:R3"/>
    <mergeCell ref="AF2:AF3"/>
    <mergeCell ref="AG2:AG3"/>
    <mergeCell ref="AH2:AH3"/>
    <mergeCell ref="AI2:AI3"/>
  </mergeCells>
  <printOptions horizontalCentered="1"/>
  <pageMargins left="0" right="0" top="0" bottom="0" header="0" footer="0"/>
  <pageSetup paperSize="9" scale="53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2022年项目计划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MIX 3</dc:creator>
  <cp:lastModifiedBy>阳光</cp:lastModifiedBy>
  <dcterms:created xsi:type="dcterms:W3CDTF">2006-09-16T00:00:00Z</dcterms:created>
  <dcterms:modified xsi:type="dcterms:W3CDTF">2023-08-03T03:53:05Z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2052-11.1.0.14309</vt:lpwstr>
  </property>
  <property fmtid="{D5CDD505-2E9C-101B-9397-08002B2CF9AE}" pid="4" name="ICV">
    <vt:lpwstr>1D2E662E0E6A4AF7A24DC4DFFD37C4EF_13</vt:lpwstr>
  </property>
</Properties>
</file>