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裕民县" sheetId="4" r:id="rId1"/>
  </sheets>
  <definedNames>
    <definedName name="_xlnm._FilterDatabase" localSheetId="0" hidden="1">裕民县!$A$8:$K$100</definedName>
  </definedNames>
  <calcPr calcId="144525"/>
</workbook>
</file>

<file path=xl/sharedStrings.xml><?xml version="1.0" encoding="utf-8"?>
<sst xmlns="http://schemas.openxmlformats.org/spreadsheetml/2006/main" count="109" uniqueCount="109">
  <si>
    <t>附件8:</t>
  </si>
  <si>
    <t>裕民县2023年部门单位整体绩效目标汇总表</t>
  </si>
  <si>
    <t>单位：万元</t>
  </si>
  <si>
    <t>单位名称</t>
  </si>
  <si>
    <t>部门预算(万元)</t>
  </si>
  <si>
    <t>使用一级指标数量</t>
  </si>
  <si>
    <t>使用二级指标数量</t>
  </si>
  <si>
    <t>使用三级指标数量</t>
  </si>
  <si>
    <t>合计(万元)</t>
  </si>
  <si>
    <t>财政资金(万元)</t>
  </si>
  <si>
    <t>其他资金(万元)</t>
  </si>
  <si>
    <t>小计</t>
  </si>
  <si>
    <t>中央安排</t>
  </si>
  <si>
    <t>自治区安排</t>
  </si>
  <si>
    <t>地（州、市）安排</t>
  </si>
  <si>
    <t>县（市、区）安排</t>
  </si>
  <si>
    <t>合计</t>
  </si>
  <si>
    <t>中共裕民县委办公室</t>
  </si>
  <si>
    <t>裕民县人民政府办公室</t>
  </si>
  <si>
    <t>裕民县人民代表大会常务委员会</t>
  </si>
  <si>
    <t>中国人民政治协商会议新疆维吾尔自治区裕民县委员会</t>
  </si>
  <si>
    <t>中共裕民县委组织部</t>
  </si>
  <si>
    <t>裕民县财政局</t>
  </si>
  <si>
    <t>裕民县审计局</t>
  </si>
  <si>
    <t>裕民县纪律检查委员会</t>
  </si>
  <si>
    <t>裕民县公安局</t>
  </si>
  <si>
    <t>裕民县司法局</t>
  </si>
  <si>
    <t>裕民县市场监督管理局</t>
  </si>
  <si>
    <t>裕民县政务服务中心</t>
  </si>
  <si>
    <t>中共裕民县委政法委员会</t>
  </si>
  <si>
    <t>裕民县边防事务中心</t>
  </si>
  <si>
    <t>裕民县人民武装部</t>
  </si>
  <si>
    <t>中共裕民县委党校</t>
  </si>
  <si>
    <t>裕民县统计局</t>
  </si>
  <si>
    <t>裕民县文化体育广播电视和旅游局</t>
  </si>
  <si>
    <t>裕民县文化馆</t>
  </si>
  <si>
    <t>中共裕民县委宣传部</t>
  </si>
  <si>
    <t>裕民县融媒体中心</t>
  </si>
  <si>
    <t>裕民县影剧院</t>
  </si>
  <si>
    <t>中共裕民县委网络安全和信息化委员会办公室</t>
  </si>
  <si>
    <t>裕民县教育和科学技术局</t>
  </si>
  <si>
    <t>裕民县双语幼儿园</t>
  </si>
  <si>
    <t>裕民县第二幼儿园</t>
  </si>
  <si>
    <t>裕民县第一小学</t>
  </si>
  <si>
    <t>裕民县第二小学</t>
  </si>
  <si>
    <t>裕民县第一中学</t>
  </si>
  <si>
    <t>裕民县第二中学</t>
  </si>
  <si>
    <t>裕民县哈拉布拉乡中心学校</t>
  </si>
  <si>
    <t>裕民县阿勒腾也木勒乡中心校</t>
  </si>
  <si>
    <t>裕民县吉也克镇牧业寄宿制中心小学</t>
  </si>
  <si>
    <t>裕民县江格斯乡牧业寄宿制学校</t>
  </si>
  <si>
    <t>裕民县新地乡中心学校</t>
  </si>
  <si>
    <t>裕民县察汗托海牧场中心小学</t>
  </si>
  <si>
    <t>裕民县青少年校外活动中心</t>
  </si>
  <si>
    <t>裕民县科学技术协会</t>
  </si>
  <si>
    <t>裕民县技工学校</t>
  </si>
  <si>
    <t>裕民县人力资源和社会保障局</t>
  </si>
  <si>
    <t>裕民县医疗保障局</t>
  </si>
  <si>
    <t>裕民县民政局</t>
  </si>
  <si>
    <t>裕民县社会福利院</t>
  </si>
  <si>
    <t>裕民县残疾人联合会</t>
  </si>
  <si>
    <t>裕民县红十字会</t>
  </si>
  <si>
    <t>裕民县退役军人事务局</t>
  </si>
  <si>
    <t>裕民县卫生计生综合监督执法局</t>
  </si>
  <si>
    <t>裕民县卫生健康委员会</t>
  </si>
  <si>
    <t>裕民县人民医院</t>
  </si>
  <si>
    <t>裕民县妇幼保健计划生育服务中心</t>
  </si>
  <si>
    <t>裕民县疾病预防控制中心</t>
  </si>
  <si>
    <t>裕民县牧业医院</t>
  </si>
  <si>
    <t>裕民县哈拉布拉卫生院</t>
  </si>
  <si>
    <t>裕民县阿勒腾也木勒乡卫生院</t>
  </si>
  <si>
    <t>裕民县江格斯乡卫生院</t>
  </si>
  <si>
    <t>裕民县吉也克镇卫生院</t>
  </si>
  <si>
    <t>裕民县新地乡卫生院</t>
  </si>
  <si>
    <t>裕民县察汗托海牧场卫生院</t>
  </si>
  <si>
    <t>裕民县畜牧兽医局</t>
  </si>
  <si>
    <t>裕民县畜牧兽医站</t>
  </si>
  <si>
    <t>裕民县动物卫生监督所</t>
  </si>
  <si>
    <t>裕民县巴什拜种羊基地建设中心</t>
  </si>
  <si>
    <t>裕民县水利局</t>
  </si>
  <si>
    <t>裕民县哈拉布拉水库服务中心</t>
  </si>
  <si>
    <t>裕民县乡村振兴局</t>
  </si>
  <si>
    <t>裕民县农业农村局</t>
  </si>
  <si>
    <t>新疆农业广播电视学校裕民分校</t>
  </si>
  <si>
    <t>裕民县农业机械化技术学校</t>
  </si>
  <si>
    <t>裕民县住房和城乡建设局</t>
  </si>
  <si>
    <t>裕民县园林服务中心</t>
  </si>
  <si>
    <t>裕民县环卫服务中心</t>
  </si>
  <si>
    <t>裕民县城管监察大队</t>
  </si>
  <si>
    <t>裕民县发展和改革委员会</t>
  </si>
  <si>
    <t>裕民县交通运输局</t>
  </si>
  <si>
    <t>裕民县国有土地上房屋征收与补偿服务中心</t>
  </si>
  <si>
    <t>裕民县应急管理局</t>
  </si>
  <si>
    <t>裕民县自然资源局</t>
  </si>
  <si>
    <t>裕民县库沙河生态治理工程工作站</t>
  </si>
  <si>
    <t>裕民县巴尔鲁克山国有林管理局</t>
  </si>
  <si>
    <t>裕民县草原监理所</t>
  </si>
  <si>
    <t>裕民县草原工作站</t>
  </si>
  <si>
    <t>裕民县林业工作站</t>
  </si>
  <si>
    <t>裕民县野生动物救护站</t>
  </si>
  <si>
    <t>裕民县供销合作社</t>
  </si>
  <si>
    <t>裕民县总工会</t>
  </si>
  <si>
    <t>裕民县商务和工业信息化局</t>
  </si>
  <si>
    <t>裕民县哈拉布拉镇统计服务中心（财政所）</t>
  </si>
  <si>
    <t>裕民县哈拉布拉乡农村合作经济（统计）发展中心（财政所）</t>
  </si>
  <si>
    <t>裕民县阿勒腾也木勒乡农村合作经济（统计）发展中心（财政所）</t>
  </si>
  <si>
    <t>裕民县江格斯乡农村合作经济（统计）发展中心（财政所）</t>
  </si>
  <si>
    <t>裕民县吉也克镇农村合作经济（统计）发展中心（财政所）</t>
  </si>
  <si>
    <t>裕民县新地乡农村合作经济（统计）发展中心（财政所）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</si>
</sst>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3" fillId="4" borderId="3" applyNumberForma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76" fontId="0" fillId="0" borderId="1" xfId="0" applyNumberFormat="1" applyFill="1" applyBorder="1" applyAlignment="1">
      <alignment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E11" sqref="E11"/>
    </sheetView>
  </sheetViews>
  <sheetFormatPr defaultColWidth="9" defaultRowHeight="13.5"/>
  <cols>
    <col min="1" max="1" width="36.625" style="1" customWidth="1"/>
    <col min="2" max="5" width="13.875" style="1" customWidth="1"/>
    <col min="6" max="7" width="15.75" style="1" customWidth="1"/>
    <col min="8" max="8" width="14.125" style="1" customWidth="1"/>
    <col min="9" max="16384" width="9" style="1"/>
  </cols>
  <sheetData>
    <row r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ht="28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0.25" spans="1:11">
      <c r="A4" s="3"/>
      <c r="B4" s="3"/>
      <c r="C4" s="3"/>
      <c r="D4" s="3"/>
      <c r="E4" s="3"/>
      <c r="F4" s="3"/>
      <c r="G4" s="3"/>
      <c r="H4" s="3"/>
      <c r="I4" s="3"/>
      <c r="J4" s="9" t="s">
        <v>2</v>
      </c>
      <c r="K4" s="9"/>
    </row>
    <row r="5" ht="21" customHeight="1" spans="1:11">
      <c r="A5" s="4" t="s">
        <v>3</v>
      </c>
      <c r="B5" s="4" t="s">
        <v>4</v>
      </c>
      <c r="C5" s="4"/>
      <c r="D5" s="4"/>
      <c r="E5" s="4"/>
      <c r="F5" s="4"/>
      <c r="G5" s="4"/>
      <c r="H5" s="4"/>
      <c r="I5" s="4" t="s">
        <v>5</v>
      </c>
      <c r="J5" s="4" t="s">
        <v>6</v>
      </c>
      <c r="K5" s="4" t="s">
        <v>7</v>
      </c>
    </row>
    <row r="6" ht="21" customHeight="1" spans="1:11">
      <c r="A6" s="4"/>
      <c r="B6" s="4" t="s">
        <v>8</v>
      </c>
      <c r="C6" s="4" t="s">
        <v>9</v>
      </c>
      <c r="D6" s="4"/>
      <c r="E6" s="4"/>
      <c r="F6" s="4"/>
      <c r="G6" s="4"/>
      <c r="H6" s="4" t="s">
        <v>10</v>
      </c>
      <c r="I6" s="4"/>
      <c r="J6" s="4"/>
      <c r="K6" s="4"/>
    </row>
    <row r="7" ht="21" customHeight="1" spans="1:11">
      <c r="A7" s="4"/>
      <c r="B7" s="4"/>
      <c r="C7" s="4" t="s">
        <v>11</v>
      </c>
      <c r="D7" s="4" t="s">
        <v>12</v>
      </c>
      <c r="E7" s="4" t="s">
        <v>13</v>
      </c>
      <c r="F7" s="4" t="s">
        <v>14</v>
      </c>
      <c r="G7" s="4" t="s">
        <v>15</v>
      </c>
      <c r="H7" s="4"/>
      <c r="I7" s="4"/>
      <c r="J7" s="4"/>
      <c r="K7" s="4"/>
    </row>
    <row r="8" ht="25" customHeight="1" spans="1:11">
      <c r="A8" s="5" t="s">
        <v>16</v>
      </c>
      <c r="B8" s="6">
        <f>SUM(B9:B100)</f>
        <v>125104.904595</v>
      </c>
      <c r="C8" s="6">
        <f t="shared" ref="C8:H8" si="0">SUM(C9:C100)</f>
        <v>117487.706116</v>
      </c>
      <c r="D8" s="6">
        <f t="shared" si="0"/>
        <v>36785.275205</v>
      </c>
      <c r="E8" s="6">
        <f t="shared" si="0"/>
        <v>4290.47869</v>
      </c>
      <c r="F8" s="6">
        <f t="shared" si="0"/>
        <v>119.22</v>
      </c>
      <c r="G8" s="6">
        <f t="shared" si="0"/>
        <v>76292.732221</v>
      </c>
      <c r="H8" s="6">
        <f t="shared" si="0"/>
        <v>7617.198479</v>
      </c>
      <c r="I8" s="7"/>
      <c r="J8" s="7"/>
      <c r="K8" s="7"/>
    </row>
    <row r="9" s="1" customFormat="1" ht="43" customHeight="1" spans="1:11">
      <c r="A9" s="7" t="s">
        <v>17</v>
      </c>
      <c r="B9" s="6">
        <f t="shared" ref="B9:B72" si="1">C9+H9</f>
        <v>2202.137069</v>
      </c>
      <c r="C9" s="6">
        <f t="shared" ref="C9:C72" si="2">SUM(D9:G9)</f>
        <v>2058.637941</v>
      </c>
      <c r="D9" s="6">
        <v>89.3</v>
      </c>
      <c r="E9" s="6">
        <v>43.52</v>
      </c>
      <c r="F9" s="6">
        <v>0</v>
      </c>
      <c r="G9" s="6">
        <v>1925.817941</v>
      </c>
      <c r="H9" s="6">
        <v>143.499128</v>
      </c>
      <c r="I9" s="10">
        <v>1</v>
      </c>
      <c r="J9" s="10">
        <v>2</v>
      </c>
      <c r="K9" s="10">
        <v>3</v>
      </c>
    </row>
    <row r="10" s="1" customFormat="1" ht="43" customHeight="1" spans="1:11">
      <c r="A10" s="7" t="s">
        <v>18</v>
      </c>
      <c r="B10" s="6">
        <f t="shared" si="1"/>
        <v>927.27585</v>
      </c>
      <c r="C10" s="6">
        <f t="shared" si="2"/>
        <v>917.467011</v>
      </c>
      <c r="D10" s="6">
        <v>0</v>
      </c>
      <c r="E10" s="6">
        <v>0</v>
      </c>
      <c r="F10" s="6">
        <v>0</v>
      </c>
      <c r="G10" s="6">
        <v>917.467011</v>
      </c>
      <c r="H10" s="6">
        <v>9.808839</v>
      </c>
      <c r="I10" s="10">
        <v>1</v>
      </c>
      <c r="J10" s="10">
        <v>1</v>
      </c>
      <c r="K10" s="10">
        <v>4</v>
      </c>
    </row>
    <row r="11" s="1" customFormat="1" ht="43" customHeight="1" spans="1:11">
      <c r="A11" s="7" t="s">
        <v>19</v>
      </c>
      <c r="B11" s="6">
        <f t="shared" si="1"/>
        <v>466.186295</v>
      </c>
      <c r="C11" s="6">
        <f t="shared" si="2"/>
        <v>463.664575</v>
      </c>
      <c r="D11" s="6">
        <v>0</v>
      </c>
      <c r="E11" s="6">
        <v>8</v>
      </c>
      <c r="F11" s="6">
        <v>0</v>
      </c>
      <c r="G11" s="6">
        <v>455.664575</v>
      </c>
      <c r="H11" s="6">
        <v>2.52172</v>
      </c>
      <c r="I11" s="10">
        <v>1</v>
      </c>
      <c r="J11" s="10">
        <v>1</v>
      </c>
      <c r="K11" s="10">
        <v>5</v>
      </c>
    </row>
    <row r="12" s="1" customFormat="1" ht="43" customHeight="1" spans="1:11">
      <c r="A12" s="7" t="s">
        <v>20</v>
      </c>
      <c r="B12" s="6">
        <f t="shared" si="1"/>
        <v>314.726538</v>
      </c>
      <c r="C12" s="6">
        <f t="shared" si="2"/>
        <v>314.726538</v>
      </c>
      <c r="D12" s="6">
        <v>0</v>
      </c>
      <c r="E12" s="6">
        <v>5</v>
      </c>
      <c r="F12" s="6">
        <v>0</v>
      </c>
      <c r="G12" s="6">
        <v>309.726538</v>
      </c>
      <c r="H12" s="6">
        <v>0</v>
      </c>
      <c r="I12" s="10">
        <v>1</v>
      </c>
      <c r="J12" s="10">
        <v>1</v>
      </c>
      <c r="K12" s="10">
        <v>3</v>
      </c>
    </row>
    <row r="13" ht="43" customHeight="1" spans="1:11">
      <c r="A13" s="7" t="s">
        <v>21</v>
      </c>
      <c r="B13" s="6">
        <f t="shared" si="1"/>
        <v>993.245119</v>
      </c>
      <c r="C13" s="6">
        <f t="shared" si="2"/>
        <v>900.44735</v>
      </c>
      <c r="D13" s="6">
        <v>8.12338</v>
      </c>
      <c r="E13" s="6">
        <v>5.71749</v>
      </c>
      <c r="F13" s="6">
        <v>0</v>
      </c>
      <c r="G13" s="6">
        <v>886.60648</v>
      </c>
      <c r="H13" s="6">
        <v>92.797769</v>
      </c>
      <c r="I13" s="10">
        <v>2</v>
      </c>
      <c r="J13" s="10">
        <v>2</v>
      </c>
      <c r="K13" s="10">
        <v>5</v>
      </c>
    </row>
    <row r="14" s="1" customFormat="1" ht="43" customHeight="1" spans="1:11">
      <c r="A14" s="7" t="s">
        <v>22</v>
      </c>
      <c r="B14" s="6">
        <f t="shared" si="1"/>
        <v>1200.559879</v>
      </c>
      <c r="C14" s="6">
        <f t="shared" si="2"/>
        <v>1171.169352</v>
      </c>
      <c r="D14" s="6">
        <v>50</v>
      </c>
      <c r="E14" s="6">
        <v>0</v>
      </c>
      <c r="F14" s="6">
        <v>0</v>
      </c>
      <c r="G14" s="6">
        <v>1121.169352</v>
      </c>
      <c r="H14" s="6">
        <v>29.390527</v>
      </c>
      <c r="I14" s="10">
        <v>1</v>
      </c>
      <c r="J14" s="10">
        <v>1</v>
      </c>
      <c r="K14" s="10">
        <v>5</v>
      </c>
    </row>
    <row r="15" s="1" customFormat="1" ht="43" customHeight="1" spans="1:11">
      <c r="A15" s="7" t="s">
        <v>23</v>
      </c>
      <c r="B15" s="6">
        <f t="shared" si="1"/>
        <v>326.840429</v>
      </c>
      <c r="C15" s="6">
        <f t="shared" si="2"/>
        <v>302.421296</v>
      </c>
      <c r="D15" s="6">
        <v>0</v>
      </c>
      <c r="E15" s="6">
        <v>12</v>
      </c>
      <c r="F15" s="6">
        <v>0</v>
      </c>
      <c r="G15" s="6">
        <v>290.421296</v>
      </c>
      <c r="H15" s="6">
        <v>24.419133</v>
      </c>
      <c r="I15" s="10">
        <v>2</v>
      </c>
      <c r="J15" s="10">
        <v>4</v>
      </c>
      <c r="K15" s="10">
        <v>7</v>
      </c>
    </row>
    <row r="16" ht="43" customHeight="1" spans="1:11">
      <c r="A16" s="7" t="s">
        <v>24</v>
      </c>
      <c r="B16" s="6">
        <f t="shared" si="1"/>
        <v>1811.347699</v>
      </c>
      <c r="C16" s="6">
        <f t="shared" si="2"/>
        <v>1741.669772</v>
      </c>
      <c r="D16" s="6">
        <v>0</v>
      </c>
      <c r="E16" s="6">
        <v>0</v>
      </c>
      <c r="F16" s="6">
        <v>0</v>
      </c>
      <c r="G16" s="6">
        <v>1741.669772</v>
      </c>
      <c r="H16" s="6">
        <v>69.677927</v>
      </c>
      <c r="I16" s="10">
        <v>4</v>
      </c>
      <c r="J16" s="10">
        <v>4</v>
      </c>
      <c r="K16" s="10">
        <v>11</v>
      </c>
    </row>
    <row r="17" s="1" customFormat="1" ht="43" customHeight="1" spans="1:11">
      <c r="A17" s="7" t="s">
        <v>25</v>
      </c>
      <c r="B17" s="6">
        <f t="shared" si="1"/>
        <v>7681.136771</v>
      </c>
      <c r="C17" s="6">
        <f t="shared" si="2"/>
        <v>7255.743209</v>
      </c>
      <c r="D17" s="6">
        <v>477.01</v>
      </c>
      <c r="E17" s="6">
        <v>32</v>
      </c>
      <c r="F17" s="6">
        <v>0</v>
      </c>
      <c r="G17" s="6">
        <v>6746.733209</v>
      </c>
      <c r="H17" s="6">
        <v>425.393562</v>
      </c>
      <c r="I17" s="10">
        <v>2</v>
      </c>
      <c r="J17" s="10">
        <v>4</v>
      </c>
      <c r="K17" s="10">
        <v>11</v>
      </c>
    </row>
    <row r="18" s="1" customFormat="1" ht="43" customHeight="1" spans="1:11">
      <c r="A18" s="7" t="s">
        <v>26</v>
      </c>
      <c r="B18" s="6">
        <f t="shared" si="1"/>
        <v>489.906941</v>
      </c>
      <c r="C18" s="6">
        <f t="shared" si="2"/>
        <v>487.506941</v>
      </c>
      <c r="D18" s="6">
        <v>96.281333</v>
      </c>
      <c r="E18" s="6">
        <v>0</v>
      </c>
      <c r="F18" s="6">
        <v>0</v>
      </c>
      <c r="G18" s="6">
        <v>391.225608</v>
      </c>
      <c r="H18" s="6">
        <v>2.4</v>
      </c>
      <c r="I18" s="10">
        <v>1</v>
      </c>
      <c r="J18" s="10">
        <v>1</v>
      </c>
      <c r="K18" s="10">
        <v>4</v>
      </c>
    </row>
    <row r="19" s="1" customFormat="1" ht="43" customHeight="1" spans="1:11">
      <c r="A19" s="7" t="s">
        <v>27</v>
      </c>
      <c r="B19" s="6">
        <f t="shared" si="1"/>
        <v>837.19264</v>
      </c>
      <c r="C19" s="6">
        <f t="shared" si="2"/>
        <v>820.897145</v>
      </c>
      <c r="D19" s="6">
        <v>0</v>
      </c>
      <c r="E19" s="6">
        <v>1.5</v>
      </c>
      <c r="F19" s="6">
        <v>0</v>
      </c>
      <c r="G19" s="6">
        <v>819.397145</v>
      </c>
      <c r="H19" s="6">
        <v>16.295495</v>
      </c>
      <c r="I19" s="10">
        <v>1</v>
      </c>
      <c r="J19" s="10">
        <v>1</v>
      </c>
      <c r="K19" s="10">
        <v>7</v>
      </c>
    </row>
    <row r="20" s="1" customFormat="1" ht="43" customHeight="1" spans="1:11">
      <c r="A20" s="7" t="s">
        <v>28</v>
      </c>
      <c r="B20" s="6">
        <f t="shared" si="1"/>
        <v>94.91418</v>
      </c>
      <c r="C20" s="6">
        <f t="shared" si="2"/>
        <v>94.91418</v>
      </c>
      <c r="D20" s="8">
        <v>0</v>
      </c>
      <c r="E20" s="8">
        <v>0</v>
      </c>
      <c r="F20" s="6">
        <v>0</v>
      </c>
      <c r="G20" s="6">
        <v>94.91418</v>
      </c>
      <c r="H20" s="6">
        <v>0</v>
      </c>
      <c r="I20" s="10">
        <v>3</v>
      </c>
      <c r="J20" s="10">
        <v>3</v>
      </c>
      <c r="K20" s="10">
        <v>6</v>
      </c>
    </row>
    <row r="21" s="1" customFormat="1" ht="43" customHeight="1" spans="1:11">
      <c r="A21" s="7" t="s">
        <v>29</v>
      </c>
      <c r="B21" s="6">
        <f t="shared" si="1"/>
        <v>1212.154148</v>
      </c>
      <c r="C21" s="6">
        <f t="shared" si="2"/>
        <v>1207.290148</v>
      </c>
      <c r="D21" s="6">
        <v>0</v>
      </c>
      <c r="E21" s="6">
        <v>0</v>
      </c>
      <c r="F21" s="6">
        <v>0</v>
      </c>
      <c r="G21" s="6">
        <v>1207.290148</v>
      </c>
      <c r="H21" s="6">
        <v>4.864</v>
      </c>
      <c r="I21" s="10">
        <v>2</v>
      </c>
      <c r="J21" s="10">
        <v>4</v>
      </c>
      <c r="K21" s="10">
        <v>7</v>
      </c>
    </row>
    <row r="22" ht="43" customHeight="1" spans="1:11">
      <c r="A22" s="7" t="s">
        <v>30</v>
      </c>
      <c r="B22" s="6">
        <f t="shared" si="1"/>
        <v>4514.590642</v>
      </c>
      <c r="C22" s="6">
        <f t="shared" si="2"/>
        <v>4366.180642</v>
      </c>
      <c r="D22" s="6">
        <v>3213.309067</v>
      </c>
      <c r="E22" s="6">
        <v>183.42</v>
      </c>
      <c r="F22" s="6">
        <v>0</v>
      </c>
      <c r="G22" s="6">
        <v>969.451575</v>
      </c>
      <c r="H22" s="6">
        <v>148.41</v>
      </c>
      <c r="I22" s="10">
        <v>2</v>
      </c>
      <c r="J22" s="10">
        <v>2</v>
      </c>
      <c r="K22" s="10">
        <v>5</v>
      </c>
    </row>
    <row r="23" s="1" customFormat="1" ht="43" customHeight="1" spans="1:11">
      <c r="A23" s="7" t="s">
        <v>31</v>
      </c>
      <c r="B23" s="6">
        <f t="shared" si="1"/>
        <v>133.557287</v>
      </c>
      <c r="C23" s="6">
        <f t="shared" si="2"/>
        <v>133.557287</v>
      </c>
      <c r="D23" s="6">
        <v>0</v>
      </c>
      <c r="E23" s="6">
        <v>0</v>
      </c>
      <c r="F23" s="6">
        <v>0</v>
      </c>
      <c r="G23" s="6">
        <v>133.557287</v>
      </c>
      <c r="H23" s="6">
        <v>0</v>
      </c>
      <c r="I23" s="10">
        <v>3</v>
      </c>
      <c r="J23" s="10">
        <v>4</v>
      </c>
      <c r="K23" s="10">
        <v>9</v>
      </c>
    </row>
    <row r="24" s="1" customFormat="1" ht="43" customHeight="1" spans="1:11">
      <c r="A24" s="7" t="s">
        <v>32</v>
      </c>
      <c r="B24" s="6">
        <f t="shared" si="1"/>
        <v>342.329797</v>
      </c>
      <c r="C24" s="6">
        <f t="shared" si="2"/>
        <v>259.681681</v>
      </c>
      <c r="D24" s="6">
        <v>0</v>
      </c>
      <c r="E24" s="6">
        <v>0</v>
      </c>
      <c r="F24" s="6">
        <v>0</v>
      </c>
      <c r="G24" s="6">
        <v>259.681681</v>
      </c>
      <c r="H24" s="6">
        <v>82.648116</v>
      </c>
      <c r="I24" s="10">
        <v>2</v>
      </c>
      <c r="J24" s="10">
        <v>3</v>
      </c>
      <c r="K24" s="10">
        <v>6</v>
      </c>
    </row>
    <row r="25" s="1" customFormat="1" ht="43" customHeight="1" spans="1:11">
      <c r="A25" s="7" t="s">
        <v>33</v>
      </c>
      <c r="B25" s="6">
        <f t="shared" si="1"/>
        <v>261.58276</v>
      </c>
      <c r="C25" s="6">
        <f t="shared" si="2"/>
        <v>236.344632</v>
      </c>
      <c r="D25" s="6">
        <v>0</v>
      </c>
      <c r="E25" s="6">
        <v>0.75</v>
      </c>
      <c r="F25" s="6">
        <v>0</v>
      </c>
      <c r="G25" s="6">
        <v>235.594632</v>
      </c>
      <c r="H25" s="6">
        <v>25.238128</v>
      </c>
      <c r="I25" s="10">
        <v>1</v>
      </c>
      <c r="J25" s="10">
        <v>1</v>
      </c>
      <c r="K25" s="10">
        <v>4</v>
      </c>
    </row>
    <row r="26" ht="43" customHeight="1" spans="1:11">
      <c r="A26" s="7" t="s">
        <v>34</v>
      </c>
      <c r="B26" s="6">
        <f t="shared" si="1"/>
        <v>1932.146391</v>
      </c>
      <c r="C26" s="6">
        <f t="shared" si="2"/>
        <v>1914.734195</v>
      </c>
      <c r="D26" s="6">
        <v>159.438745</v>
      </c>
      <c r="E26" s="6">
        <v>764.925055</v>
      </c>
      <c r="F26" s="6">
        <v>9.0978</v>
      </c>
      <c r="G26" s="6">
        <v>981.272595</v>
      </c>
      <c r="H26" s="6">
        <v>17.412196</v>
      </c>
      <c r="I26" s="10">
        <v>2</v>
      </c>
      <c r="J26" s="10">
        <v>3</v>
      </c>
      <c r="K26" s="10">
        <v>5</v>
      </c>
    </row>
    <row r="27" s="1" customFormat="1" ht="43" customHeight="1" spans="1:11">
      <c r="A27" s="7" t="s">
        <v>35</v>
      </c>
      <c r="B27" s="6">
        <f t="shared" si="1"/>
        <v>311.148558</v>
      </c>
      <c r="C27" s="6">
        <f t="shared" si="2"/>
        <v>311.148558</v>
      </c>
      <c r="D27" s="6">
        <v>32</v>
      </c>
      <c r="E27" s="6">
        <v>18</v>
      </c>
      <c r="F27" s="6">
        <v>0</v>
      </c>
      <c r="G27" s="6">
        <v>261.148558</v>
      </c>
      <c r="H27" s="6">
        <v>0</v>
      </c>
      <c r="I27" s="10">
        <v>2</v>
      </c>
      <c r="J27" s="10">
        <v>3</v>
      </c>
      <c r="K27" s="10">
        <v>6</v>
      </c>
    </row>
    <row r="28" s="1" customFormat="1" ht="43" customHeight="1" spans="1:11">
      <c r="A28" s="7" t="s">
        <v>36</v>
      </c>
      <c r="B28" s="6">
        <f t="shared" si="1"/>
        <v>446.428382</v>
      </c>
      <c r="C28" s="6">
        <f t="shared" si="2"/>
        <v>446.428382</v>
      </c>
      <c r="D28" s="6">
        <v>63.45</v>
      </c>
      <c r="E28" s="6">
        <v>0</v>
      </c>
      <c r="F28" s="6">
        <v>0</v>
      </c>
      <c r="G28" s="6">
        <v>382.978382</v>
      </c>
      <c r="H28" s="6">
        <v>0</v>
      </c>
      <c r="I28" s="10">
        <v>2</v>
      </c>
      <c r="J28" s="10">
        <v>2</v>
      </c>
      <c r="K28" s="10">
        <v>7</v>
      </c>
    </row>
    <row r="29" s="1" customFormat="1" ht="43" customHeight="1" spans="1:11">
      <c r="A29" s="7" t="s">
        <v>37</v>
      </c>
      <c r="B29" s="6">
        <f t="shared" si="1"/>
        <v>539.022951</v>
      </c>
      <c r="C29" s="6">
        <f t="shared" si="2"/>
        <v>515.848311</v>
      </c>
      <c r="D29" s="6">
        <v>4.97</v>
      </c>
      <c r="E29" s="6">
        <v>14</v>
      </c>
      <c r="F29" s="6">
        <v>0</v>
      </c>
      <c r="G29" s="6">
        <v>496.878311</v>
      </c>
      <c r="H29" s="6">
        <v>23.17464</v>
      </c>
      <c r="I29" s="10">
        <v>2</v>
      </c>
      <c r="J29" s="10">
        <v>2</v>
      </c>
      <c r="K29" s="10">
        <v>6</v>
      </c>
    </row>
    <row r="30" s="1" customFormat="1" ht="43" customHeight="1" spans="1:11">
      <c r="A30" s="7" t="s">
        <v>38</v>
      </c>
      <c r="B30" s="6">
        <f t="shared" si="1"/>
        <v>85.498152</v>
      </c>
      <c r="C30" s="6">
        <f t="shared" si="2"/>
        <v>85.498152</v>
      </c>
      <c r="D30" s="6">
        <v>2.2123</v>
      </c>
      <c r="E30" s="6">
        <v>0</v>
      </c>
      <c r="F30" s="6">
        <v>0</v>
      </c>
      <c r="G30" s="6">
        <v>83.285852</v>
      </c>
      <c r="H30" s="6">
        <v>0</v>
      </c>
      <c r="I30" s="10">
        <v>2</v>
      </c>
      <c r="J30" s="10">
        <v>2</v>
      </c>
      <c r="K30" s="10">
        <v>7</v>
      </c>
    </row>
    <row r="31" s="1" customFormat="1" ht="43" customHeight="1" spans="1:11">
      <c r="A31" s="7" t="s">
        <v>39</v>
      </c>
      <c r="B31" s="6">
        <f t="shared" si="1"/>
        <v>224.763365</v>
      </c>
      <c r="C31" s="6">
        <f t="shared" si="2"/>
        <v>224.763365</v>
      </c>
      <c r="D31" s="6">
        <v>0</v>
      </c>
      <c r="E31" s="6">
        <v>0</v>
      </c>
      <c r="F31" s="6">
        <v>0</v>
      </c>
      <c r="G31" s="6">
        <v>224.763365</v>
      </c>
      <c r="H31" s="6">
        <v>0</v>
      </c>
      <c r="I31" s="10">
        <v>2</v>
      </c>
      <c r="J31" s="10">
        <v>4</v>
      </c>
      <c r="K31" s="10">
        <v>8</v>
      </c>
    </row>
    <row r="32" ht="43" customHeight="1" spans="1:11">
      <c r="A32" s="7" t="s">
        <v>40</v>
      </c>
      <c r="B32" s="6">
        <f t="shared" si="1"/>
        <v>3179.859261</v>
      </c>
      <c r="C32" s="6">
        <f t="shared" si="2"/>
        <v>3115.434908</v>
      </c>
      <c r="D32" s="6">
        <v>2072.881142</v>
      </c>
      <c r="E32" s="6">
        <v>45.6275</v>
      </c>
      <c r="F32" s="6">
        <v>0</v>
      </c>
      <c r="G32" s="6">
        <v>996.926266</v>
      </c>
      <c r="H32" s="6">
        <v>64.424353</v>
      </c>
      <c r="I32" s="10">
        <v>2</v>
      </c>
      <c r="J32" s="10">
        <v>2</v>
      </c>
      <c r="K32" s="10">
        <v>9</v>
      </c>
    </row>
    <row r="33" ht="43" customHeight="1" spans="1:11">
      <c r="A33" s="7" t="s">
        <v>41</v>
      </c>
      <c r="B33" s="6">
        <f t="shared" si="1"/>
        <v>1102.595221</v>
      </c>
      <c r="C33" s="6">
        <f t="shared" si="2"/>
        <v>1089.595221</v>
      </c>
      <c r="D33" s="6">
        <v>46.5183</v>
      </c>
      <c r="E33" s="6">
        <v>1.6305</v>
      </c>
      <c r="F33" s="6">
        <v>0</v>
      </c>
      <c r="G33" s="6">
        <v>1041.446421</v>
      </c>
      <c r="H33" s="6">
        <v>13</v>
      </c>
      <c r="I33" s="10">
        <v>2</v>
      </c>
      <c r="J33" s="10">
        <v>3</v>
      </c>
      <c r="K33" s="10">
        <v>7</v>
      </c>
    </row>
    <row r="34" ht="43" customHeight="1" spans="1:11">
      <c r="A34" s="7" t="s">
        <v>42</v>
      </c>
      <c r="B34" s="6">
        <f t="shared" si="1"/>
        <v>688.825747</v>
      </c>
      <c r="C34" s="6">
        <f t="shared" si="2"/>
        <v>676.623708</v>
      </c>
      <c r="D34" s="6">
        <v>33.9808</v>
      </c>
      <c r="E34" s="6">
        <v>1.22398</v>
      </c>
      <c r="F34" s="6">
        <v>0</v>
      </c>
      <c r="G34" s="6">
        <v>641.418928</v>
      </c>
      <c r="H34" s="6">
        <v>12.202039</v>
      </c>
      <c r="I34" s="10">
        <v>2</v>
      </c>
      <c r="J34" s="10">
        <v>3</v>
      </c>
      <c r="K34" s="10">
        <v>8</v>
      </c>
    </row>
    <row r="35" s="1" customFormat="1" ht="43" customHeight="1" spans="1:11">
      <c r="A35" s="7" t="s">
        <v>43</v>
      </c>
      <c r="B35" s="6">
        <f t="shared" si="1"/>
        <v>2413.803863</v>
      </c>
      <c r="C35" s="6">
        <f t="shared" si="2"/>
        <v>2300.568632</v>
      </c>
      <c r="D35" s="6">
        <v>189.4503</v>
      </c>
      <c r="E35" s="6">
        <v>37.53763</v>
      </c>
      <c r="F35" s="6">
        <v>0</v>
      </c>
      <c r="G35" s="6">
        <v>2073.580702</v>
      </c>
      <c r="H35" s="6">
        <v>113.235231</v>
      </c>
      <c r="I35" s="10">
        <v>2</v>
      </c>
      <c r="J35" s="10">
        <v>3</v>
      </c>
      <c r="K35" s="10">
        <v>10</v>
      </c>
    </row>
    <row r="36" s="1" customFormat="1" ht="43" customHeight="1" spans="1:11">
      <c r="A36" s="7" t="s">
        <v>44</v>
      </c>
      <c r="B36" s="6">
        <f t="shared" si="1"/>
        <v>2142.484886</v>
      </c>
      <c r="C36" s="6">
        <f t="shared" si="2"/>
        <v>2002.735637</v>
      </c>
      <c r="D36" s="6">
        <v>162.420849</v>
      </c>
      <c r="E36" s="6">
        <v>43.07398</v>
      </c>
      <c r="F36" s="6">
        <v>0</v>
      </c>
      <c r="G36" s="6">
        <v>1797.240808</v>
      </c>
      <c r="H36" s="6">
        <v>139.749249</v>
      </c>
      <c r="I36" s="10">
        <v>2</v>
      </c>
      <c r="J36" s="10">
        <v>3</v>
      </c>
      <c r="K36" s="10">
        <v>7</v>
      </c>
    </row>
    <row r="37" ht="43" customHeight="1" spans="1:11">
      <c r="A37" s="7" t="s">
        <v>45</v>
      </c>
      <c r="B37" s="6">
        <f t="shared" si="1"/>
        <v>2095.383593</v>
      </c>
      <c r="C37" s="6">
        <f t="shared" si="2"/>
        <v>1935.818509</v>
      </c>
      <c r="D37" s="6">
        <v>34.38</v>
      </c>
      <c r="E37" s="6">
        <v>6.92</v>
      </c>
      <c r="F37" s="6">
        <v>0</v>
      </c>
      <c r="G37" s="6">
        <v>1894.518509</v>
      </c>
      <c r="H37" s="6">
        <v>159.565084</v>
      </c>
      <c r="I37" s="10">
        <v>3</v>
      </c>
      <c r="J37" s="10">
        <v>3</v>
      </c>
      <c r="K37" s="10">
        <v>13</v>
      </c>
    </row>
    <row r="38" ht="43" customHeight="1" spans="1:11">
      <c r="A38" s="7" t="s">
        <v>46</v>
      </c>
      <c r="B38" s="6">
        <f t="shared" si="1"/>
        <v>3225.294932</v>
      </c>
      <c r="C38" s="6">
        <f t="shared" si="2"/>
        <v>3036.033739</v>
      </c>
      <c r="D38" s="6">
        <v>228.040754</v>
      </c>
      <c r="E38" s="6">
        <v>48.19323</v>
      </c>
      <c r="F38" s="6">
        <v>0</v>
      </c>
      <c r="G38" s="6">
        <v>2759.799755</v>
      </c>
      <c r="H38" s="6">
        <v>189.261193</v>
      </c>
      <c r="I38" s="10">
        <v>2</v>
      </c>
      <c r="J38" s="10">
        <v>3</v>
      </c>
      <c r="K38" s="10">
        <v>9</v>
      </c>
    </row>
    <row r="39" s="1" customFormat="1" ht="43" customHeight="1" spans="1:11">
      <c r="A39" s="7" t="s">
        <v>47</v>
      </c>
      <c r="B39" s="6">
        <f t="shared" si="1"/>
        <v>960.841388</v>
      </c>
      <c r="C39" s="6">
        <f t="shared" si="2"/>
        <v>951.424519</v>
      </c>
      <c r="D39" s="6">
        <v>35.2049</v>
      </c>
      <c r="E39" s="6">
        <v>15.50287</v>
      </c>
      <c r="F39" s="6">
        <v>0</v>
      </c>
      <c r="G39" s="6">
        <v>900.716749</v>
      </c>
      <c r="H39" s="6">
        <v>9.416869</v>
      </c>
      <c r="I39" s="10">
        <v>2</v>
      </c>
      <c r="J39" s="10">
        <v>3</v>
      </c>
      <c r="K39" s="10">
        <v>9</v>
      </c>
    </row>
    <row r="40" ht="43" customHeight="1" spans="1:11">
      <c r="A40" s="7" t="s">
        <v>48</v>
      </c>
      <c r="B40" s="6">
        <f t="shared" si="1"/>
        <v>2641.057648</v>
      </c>
      <c r="C40" s="6">
        <f t="shared" si="2"/>
        <v>2577.968178</v>
      </c>
      <c r="D40" s="6">
        <v>112.903755</v>
      </c>
      <c r="E40" s="6">
        <v>26.713333</v>
      </c>
      <c r="F40" s="6">
        <v>0</v>
      </c>
      <c r="G40" s="6">
        <v>2438.35109</v>
      </c>
      <c r="H40" s="6">
        <v>63.08947</v>
      </c>
      <c r="I40" s="10">
        <v>2</v>
      </c>
      <c r="J40" s="10">
        <v>2</v>
      </c>
      <c r="K40" s="10">
        <v>6</v>
      </c>
    </row>
    <row r="41" ht="43" customHeight="1" spans="1:11">
      <c r="A41" s="7" t="s">
        <v>49</v>
      </c>
      <c r="B41" s="6">
        <f t="shared" si="1"/>
        <v>1892.172209</v>
      </c>
      <c r="C41" s="6">
        <f t="shared" si="2"/>
        <v>1866.799375</v>
      </c>
      <c r="D41" s="6">
        <v>57.511</v>
      </c>
      <c r="E41" s="6">
        <v>6.7904</v>
      </c>
      <c r="F41" s="6">
        <v>0</v>
      </c>
      <c r="G41" s="6">
        <v>1802.497975</v>
      </c>
      <c r="H41" s="6">
        <v>25.372834</v>
      </c>
      <c r="I41" s="10">
        <v>2</v>
      </c>
      <c r="J41" s="10">
        <v>3</v>
      </c>
      <c r="K41" s="10">
        <v>9</v>
      </c>
    </row>
    <row r="42" s="1" customFormat="1" ht="43" customHeight="1" spans="1:11">
      <c r="A42" s="7" t="s">
        <v>50</v>
      </c>
      <c r="B42" s="6">
        <f t="shared" si="1"/>
        <v>1338.574648</v>
      </c>
      <c r="C42" s="6">
        <f t="shared" si="2"/>
        <v>1338.374646</v>
      </c>
      <c r="D42" s="6">
        <v>1.402</v>
      </c>
      <c r="E42" s="6">
        <v>0</v>
      </c>
      <c r="F42" s="6">
        <v>0</v>
      </c>
      <c r="G42" s="6">
        <v>1336.972646</v>
      </c>
      <c r="H42" s="6">
        <v>0.200002</v>
      </c>
      <c r="I42" s="10">
        <v>3</v>
      </c>
      <c r="J42" s="10">
        <v>3</v>
      </c>
      <c r="K42" s="10">
        <v>10</v>
      </c>
    </row>
    <row r="43" s="1" customFormat="1" ht="43" customHeight="1" spans="1:11">
      <c r="A43" s="7" t="s">
        <v>51</v>
      </c>
      <c r="B43" s="6">
        <f t="shared" si="1"/>
        <v>1032.116653</v>
      </c>
      <c r="C43" s="6">
        <f t="shared" si="2"/>
        <v>1023.046046</v>
      </c>
      <c r="D43" s="6">
        <v>12.38583</v>
      </c>
      <c r="E43" s="6">
        <v>4.3903</v>
      </c>
      <c r="F43" s="6">
        <v>0</v>
      </c>
      <c r="G43" s="6">
        <v>1006.269916</v>
      </c>
      <c r="H43" s="6">
        <v>9.070607</v>
      </c>
      <c r="I43" s="10">
        <v>2</v>
      </c>
      <c r="J43" s="10">
        <v>3</v>
      </c>
      <c r="K43" s="10">
        <v>9</v>
      </c>
    </row>
    <row r="44" ht="43" customHeight="1" spans="1:11">
      <c r="A44" s="7" t="s">
        <v>52</v>
      </c>
      <c r="B44" s="6">
        <f t="shared" si="1"/>
        <v>493.75096</v>
      </c>
      <c r="C44" s="6">
        <f t="shared" si="2"/>
        <v>493.75096</v>
      </c>
      <c r="D44" s="6">
        <v>0</v>
      </c>
      <c r="E44" s="6">
        <v>0</v>
      </c>
      <c r="F44" s="6">
        <v>0</v>
      </c>
      <c r="G44" s="6">
        <v>493.75096</v>
      </c>
      <c r="H44" s="6">
        <v>0</v>
      </c>
      <c r="I44" s="10">
        <v>2</v>
      </c>
      <c r="J44" s="10">
        <v>3</v>
      </c>
      <c r="K44" s="10">
        <v>5</v>
      </c>
    </row>
    <row r="45" ht="43" customHeight="1" spans="1:11">
      <c r="A45" s="7" t="s">
        <v>53</v>
      </c>
      <c r="B45" s="6">
        <f t="shared" si="1"/>
        <v>144.982673</v>
      </c>
      <c r="C45" s="6">
        <f t="shared" si="2"/>
        <v>45.172892</v>
      </c>
      <c r="D45" s="6">
        <v>0</v>
      </c>
      <c r="E45" s="6">
        <v>0</v>
      </c>
      <c r="F45" s="6">
        <v>0</v>
      </c>
      <c r="G45" s="6">
        <v>45.172892</v>
      </c>
      <c r="H45" s="6">
        <v>99.809781</v>
      </c>
      <c r="I45" s="10">
        <v>2</v>
      </c>
      <c r="J45" s="10">
        <v>3</v>
      </c>
      <c r="K45" s="10">
        <v>6</v>
      </c>
    </row>
    <row r="46" s="1" customFormat="1" ht="43" customHeight="1" spans="1:11">
      <c r="A46" s="7" t="s">
        <v>54</v>
      </c>
      <c r="B46" s="6">
        <f t="shared" si="1"/>
        <v>86.450597</v>
      </c>
      <c r="C46" s="6">
        <f t="shared" si="2"/>
        <v>82.650597</v>
      </c>
      <c r="D46" s="6">
        <v>0</v>
      </c>
      <c r="E46" s="6">
        <v>0</v>
      </c>
      <c r="F46" s="6">
        <v>0</v>
      </c>
      <c r="G46" s="6">
        <v>82.650597</v>
      </c>
      <c r="H46" s="6">
        <v>3.8</v>
      </c>
      <c r="I46" s="10">
        <v>1</v>
      </c>
      <c r="J46" s="10">
        <v>1</v>
      </c>
      <c r="K46" s="10">
        <v>4</v>
      </c>
    </row>
    <row r="47" s="1" customFormat="1" ht="43" customHeight="1" spans="1:11">
      <c r="A47" s="7" t="s">
        <v>55</v>
      </c>
      <c r="B47" s="6">
        <f t="shared" si="1"/>
        <v>334.200033</v>
      </c>
      <c r="C47" s="6">
        <f t="shared" si="2"/>
        <v>173.123818</v>
      </c>
      <c r="D47" s="6">
        <v>0</v>
      </c>
      <c r="E47" s="6">
        <v>0</v>
      </c>
      <c r="F47" s="6">
        <v>0</v>
      </c>
      <c r="G47" s="6">
        <v>173.123818</v>
      </c>
      <c r="H47" s="6">
        <v>161.076215</v>
      </c>
      <c r="I47" s="10">
        <v>1</v>
      </c>
      <c r="J47" s="10">
        <v>1</v>
      </c>
      <c r="K47" s="10">
        <v>5</v>
      </c>
    </row>
    <row r="48" s="1" customFormat="1" ht="43" customHeight="1" spans="1:11">
      <c r="A48" s="7" t="s">
        <v>56</v>
      </c>
      <c r="B48" s="6">
        <f t="shared" si="1"/>
        <v>1956.026848</v>
      </c>
      <c r="C48" s="6">
        <f t="shared" si="2"/>
        <v>1950.482448</v>
      </c>
      <c r="D48" s="6">
        <v>980.45328</v>
      </c>
      <c r="E48" s="6">
        <v>24.808</v>
      </c>
      <c r="F48" s="6">
        <v>0</v>
      </c>
      <c r="G48" s="6">
        <v>945.221168</v>
      </c>
      <c r="H48" s="6">
        <v>5.5444</v>
      </c>
      <c r="I48" s="10">
        <v>1</v>
      </c>
      <c r="J48" s="10">
        <v>1</v>
      </c>
      <c r="K48" s="10">
        <v>4</v>
      </c>
    </row>
    <row r="49" s="1" customFormat="1" ht="43" customHeight="1" spans="1:11">
      <c r="A49" s="7" t="s">
        <v>57</v>
      </c>
      <c r="B49" s="6">
        <f t="shared" si="1"/>
        <v>325.3747</v>
      </c>
      <c r="C49" s="6">
        <f t="shared" si="2"/>
        <v>325.3747</v>
      </c>
      <c r="D49" s="6">
        <v>0</v>
      </c>
      <c r="E49" s="6">
        <v>2</v>
      </c>
      <c r="F49" s="6">
        <v>0</v>
      </c>
      <c r="G49" s="6">
        <v>323.3747</v>
      </c>
      <c r="H49" s="6">
        <v>0</v>
      </c>
      <c r="I49" s="10">
        <v>1</v>
      </c>
      <c r="J49" s="10">
        <v>2</v>
      </c>
      <c r="K49" s="10">
        <v>5</v>
      </c>
    </row>
    <row r="50" s="1" customFormat="1" ht="43" customHeight="1" spans="1:11">
      <c r="A50" s="7" t="s">
        <v>58</v>
      </c>
      <c r="B50" s="6">
        <f t="shared" si="1"/>
        <v>1868.920623</v>
      </c>
      <c r="C50" s="6">
        <f t="shared" si="2"/>
        <v>1868.920623</v>
      </c>
      <c r="D50" s="6">
        <v>812.38</v>
      </c>
      <c r="E50" s="6">
        <v>70.008</v>
      </c>
      <c r="F50" s="6">
        <v>81.63</v>
      </c>
      <c r="G50" s="6">
        <v>904.902623</v>
      </c>
      <c r="H50" s="6">
        <v>0</v>
      </c>
      <c r="I50" s="10">
        <v>1</v>
      </c>
      <c r="J50" s="10">
        <v>1</v>
      </c>
      <c r="K50" s="10">
        <v>3</v>
      </c>
    </row>
    <row r="51" ht="43" customHeight="1" spans="1:11">
      <c r="A51" s="7" t="s">
        <v>59</v>
      </c>
      <c r="B51" s="6">
        <f t="shared" si="1"/>
        <v>345.504758</v>
      </c>
      <c r="C51" s="6">
        <f t="shared" si="2"/>
        <v>276.132987</v>
      </c>
      <c r="D51" s="6">
        <v>58.236</v>
      </c>
      <c r="E51" s="6">
        <v>13.58</v>
      </c>
      <c r="F51" s="6">
        <v>0</v>
      </c>
      <c r="G51" s="6">
        <v>204.316987</v>
      </c>
      <c r="H51" s="6">
        <v>69.371771</v>
      </c>
      <c r="I51" s="10">
        <v>2</v>
      </c>
      <c r="J51" s="10">
        <v>5</v>
      </c>
      <c r="K51" s="10">
        <v>6</v>
      </c>
    </row>
    <row r="52" s="1" customFormat="1" ht="43" customHeight="1" spans="1:11">
      <c r="A52" s="7" t="s">
        <v>60</v>
      </c>
      <c r="B52" s="6">
        <f t="shared" si="1"/>
        <v>191.461557</v>
      </c>
      <c r="C52" s="6">
        <f t="shared" si="2"/>
        <v>146.461557</v>
      </c>
      <c r="D52" s="6">
        <v>9.770096</v>
      </c>
      <c r="E52" s="6">
        <v>16.31</v>
      </c>
      <c r="F52" s="6">
        <v>0.4</v>
      </c>
      <c r="G52" s="6">
        <v>119.981461</v>
      </c>
      <c r="H52" s="6">
        <v>45</v>
      </c>
      <c r="I52" s="10">
        <v>1</v>
      </c>
      <c r="J52" s="10">
        <v>2</v>
      </c>
      <c r="K52" s="10">
        <v>5</v>
      </c>
    </row>
    <row r="53" ht="43" customHeight="1" spans="1:11">
      <c r="A53" s="7" t="s">
        <v>61</v>
      </c>
      <c r="B53" s="6">
        <f t="shared" si="1"/>
        <v>82.953304</v>
      </c>
      <c r="C53" s="6">
        <f t="shared" si="2"/>
        <v>49.849217</v>
      </c>
      <c r="D53" s="6">
        <v>0</v>
      </c>
      <c r="E53" s="6">
        <v>0</v>
      </c>
      <c r="F53" s="6">
        <v>0</v>
      </c>
      <c r="G53" s="6">
        <v>49.849217</v>
      </c>
      <c r="H53" s="6">
        <v>33.104087</v>
      </c>
      <c r="I53" s="10">
        <v>2</v>
      </c>
      <c r="J53" s="10">
        <v>2</v>
      </c>
      <c r="K53" s="10">
        <v>7</v>
      </c>
    </row>
    <row r="54" ht="43" customHeight="1" spans="1:11">
      <c r="A54" s="7" t="s">
        <v>62</v>
      </c>
      <c r="B54" s="6">
        <f t="shared" si="1"/>
        <v>1331.94152</v>
      </c>
      <c r="C54" s="6">
        <f t="shared" si="2"/>
        <v>1187.322847</v>
      </c>
      <c r="D54" s="6">
        <v>261.569502</v>
      </c>
      <c r="E54" s="6">
        <v>242.574102</v>
      </c>
      <c r="F54" s="6">
        <v>0</v>
      </c>
      <c r="G54" s="6">
        <v>683.179243</v>
      </c>
      <c r="H54" s="6">
        <v>144.618673</v>
      </c>
      <c r="I54" s="10">
        <v>2</v>
      </c>
      <c r="J54" s="10">
        <v>4</v>
      </c>
      <c r="K54" s="10">
        <v>13</v>
      </c>
    </row>
    <row r="55" s="1" customFormat="1" ht="43" customHeight="1" spans="1:11">
      <c r="A55" s="7" t="s">
        <v>63</v>
      </c>
      <c r="B55" s="6">
        <f t="shared" si="1"/>
        <v>133.263935</v>
      </c>
      <c r="C55" s="6">
        <f t="shared" si="2"/>
        <v>133.263935</v>
      </c>
      <c r="D55" s="6">
        <v>0.5</v>
      </c>
      <c r="E55" s="6">
        <v>0</v>
      </c>
      <c r="F55" s="6">
        <v>0</v>
      </c>
      <c r="G55" s="6">
        <v>132.763935</v>
      </c>
      <c r="H55" s="6">
        <v>0</v>
      </c>
      <c r="I55" s="10">
        <v>2</v>
      </c>
      <c r="J55" s="10">
        <v>3</v>
      </c>
      <c r="K55" s="10">
        <v>6</v>
      </c>
    </row>
    <row r="56" ht="43" customHeight="1" spans="1:11">
      <c r="A56" s="7" t="s">
        <v>64</v>
      </c>
      <c r="B56" s="6">
        <f t="shared" si="1"/>
        <v>2066.891741</v>
      </c>
      <c r="C56" s="6">
        <f t="shared" si="2"/>
        <v>2056.741741</v>
      </c>
      <c r="D56" s="6">
        <v>22.78</v>
      </c>
      <c r="E56" s="6">
        <v>186.89</v>
      </c>
      <c r="F56" s="6">
        <v>0</v>
      </c>
      <c r="G56" s="6">
        <v>1847.071741</v>
      </c>
      <c r="H56" s="6">
        <v>10.15</v>
      </c>
      <c r="I56" s="10">
        <v>4</v>
      </c>
      <c r="J56" s="10">
        <v>3</v>
      </c>
      <c r="K56" s="10">
        <v>7</v>
      </c>
    </row>
    <row r="57" ht="43" customHeight="1" spans="1:11">
      <c r="A57" s="7" t="s">
        <v>65</v>
      </c>
      <c r="B57" s="6">
        <f t="shared" si="1"/>
        <v>2752.784882</v>
      </c>
      <c r="C57" s="6">
        <f t="shared" si="2"/>
        <v>2413.441882</v>
      </c>
      <c r="D57" s="6">
        <v>430.912593</v>
      </c>
      <c r="E57" s="6">
        <v>25.458722</v>
      </c>
      <c r="F57" s="6">
        <v>0</v>
      </c>
      <c r="G57" s="6">
        <v>1957.070567</v>
      </c>
      <c r="H57" s="6">
        <v>339.343</v>
      </c>
      <c r="I57" s="10">
        <v>3</v>
      </c>
      <c r="J57" s="10">
        <v>3</v>
      </c>
      <c r="K57" s="10">
        <v>6</v>
      </c>
    </row>
    <row r="58" s="1" customFormat="1" ht="43" customHeight="1" spans="1:11">
      <c r="A58" s="7" t="s">
        <v>66</v>
      </c>
      <c r="B58" s="6">
        <f t="shared" si="1"/>
        <v>781.177497</v>
      </c>
      <c r="C58" s="6">
        <f t="shared" si="2"/>
        <v>582.784472</v>
      </c>
      <c r="D58" s="6">
        <v>18.76394</v>
      </c>
      <c r="E58" s="6">
        <v>11.4523</v>
      </c>
      <c r="F58" s="6">
        <v>0</v>
      </c>
      <c r="G58" s="6">
        <v>552.568232</v>
      </c>
      <c r="H58" s="6">
        <v>198.393025</v>
      </c>
      <c r="I58" s="10">
        <v>3</v>
      </c>
      <c r="J58" s="10">
        <v>3</v>
      </c>
      <c r="K58" s="10">
        <v>6</v>
      </c>
    </row>
    <row r="59" s="1" customFormat="1" ht="43" customHeight="1" spans="1:11">
      <c r="A59" s="7" t="s">
        <v>67</v>
      </c>
      <c r="B59" s="6">
        <f t="shared" si="1"/>
        <v>634.59209</v>
      </c>
      <c r="C59" s="6">
        <f t="shared" si="2"/>
        <v>543.361898</v>
      </c>
      <c r="D59" s="6">
        <v>71.072166</v>
      </c>
      <c r="E59" s="6">
        <v>2.62</v>
      </c>
      <c r="F59" s="6">
        <v>0</v>
      </c>
      <c r="G59" s="6">
        <v>469.669732</v>
      </c>
      <c r="H59" s="6">
        <v>91.230192</v>
      </c>
      <c r="I59" s="10">
        <v>2</v>
      </c>
      <c r="J59" s="10">
        <v>3</v>
      </c>
      <c r="K59" s="10">
        <v>7</v>
      </c>
    </row>
    <row r="60" s="1" customFormat="1" ht="43" customHeight="1" spans="1:11">
      <c r="A60" s="7" t="s">
        <v>68</v>
      </c>
      <c r="B60" s="6">
        <f t="shared" si="1"/>
        <v>439.964091</v>
      </c>
      <c r="C60" s="6">
        <f t="shared" si="2"/>
        <v>394.492437</v>
      </c>
      <c r="D60" s="6">
        <v>9.6669</v>
      </c>
      <c r="E60" s="6">
        <v>11.06424</v>
      </c>
      <c r="F60" s="6">
        <v>0</v>
      </c>
      <c r="G60" s="6">
        <v>373.761297</v>
      </c>
      <c r="H60" s="6">
        <v>45.471654</v>
      </c>
      <c r="I60" s="10">
        <v>2</v>
      </c>
      <c r="J60" s="10">
        <v>3</v>
      </c>
      <c r="K60" s="10">
        <v>6</v>
      </c>
    </row>
    <row r="61" s="1" customFormat="1" ht="43" customHeight="1" spans="1:11">
      <c r="A61" s="7" t="s">
        <v>69</v>
      </c>
      <c r="B61" s="6">
        <f t="shared" si="1"/>
        <v>464.151825</v>
      </c>
      <c r="C61" s="6">
        <f t="shared" si="2"/>
        <v>381.17573</v>
      </c>
      <c r="D61" s="6">
        <v>36.198699</v>
      </c>
      <c r="E61" s="6">
        <v>35.08043</v>
      </c>
      <c r="F61" s="6">
        <v>0</v>
      </c>
      <c r="G61" s="6">
        <v>309.896601</v>
      </c>
      <c r="H61" s="6">
        <v>82.976095</v>
      </c>
      <c r="I61" s="10">
        <v>1</v>
      </c>
      <c r="J61" s="10">
        <v>2</v>
      </c>
      <c r="K61" s="10">
        <v>4</v>
      </c>
    </row>
    <row r="62" s="1" customFormat="1" ht="43" customHeight="1" spans="1:11">
      <c r="A62" s="7" t="s">
        <v>70</v>
      </c>
      <c r="B62" s="6">
        <f t="shared" si="1"/>
        <v>398.576533</v>
      </c>
      <c r="C62" s="6">
        <f t="shared" si="2"/>
        <v>355.490023</v>
      </c>
      <c r="D62" s="6">
        <v>20.7011</v>
      </c>
      <c r="E62" s="6">
        <v>23.771174</v>
      </c>
      <c r="F62" s="6">
        <v>0</v>
      </c>
      <c r="G62" s="6">
        <v>311.017749</v>
      </c>
      <c r="H62" s="6">
        <v>43.08651</v>
      </c>
      <c r="I62" s="10">
        <v>1</v>
      </c>
      <c r="J62" s="10">
        <v>2</v>
      </c>
      <c r="K62" s="10">
        <v>4</v>
      </c>
    </row>
    <row r="63" s="1" customFormat="1" ht="43" customHeight="1" spans="1:11">
      <c r="A63" s="7" t="s">
        <v>71</v>
      </c>
      <c r="B63" s="6">
        <f t="shared" si="1"/>
        <v>368.738161</v>
      </c>
      <c r="C63" s="6">
        <f t="shared" si="2"/>
        <v>326.724142</v>
      </c>
      <c r="D63" s="6">
        <v>16.9576</v>
      </c>
      <c r="E63" s="6">
        <v>24.371844</v>
      </c>
      <c r="F63" s="6">
        <v>0</v>
      </c>
      <c r="G63" s="6">
        <v>285.394698</v>
      </c>
      <c r="H63" s="6">
        <v>42.014019</v>
      </c>
      <c r="I63" s="10">
        <v>1</v>
      </c>
      <c r="J63" s="10">
        <v>2</v>
      </c>
      <c r="K63" s="10">
        <v>4</v>
      </c>
    </row>
    <row r="64" s="1" customFormat="1" ht="43" customHeight="1" spans="1:11">
      <c r="A64" s="7" t="s">
        <v>72</v>
      </c>
      <c r="B64" s="6">
        <f t="shared" si="1"/>
        <v>394.850481</v>
      </c>
      <c r="C64" s="6">
        <f t="shared" si="2"/>
        <v>345.745612</v>
      </c>
      <c r="D64" s="6">
        <v>26.0822</v>
      </c>
      <c r="E64" s="6">
        <v>24.566052</v>
      </c>
      <c r="F64" s="6">
        <v>0</v>
      </c>
      <c r="G64" s="6">
        <v>295.09736</v>
      </c>
      <c r="H64" s="6">
        <v>49.104869</v>
      </c>
      <c r="I64" s="10">
        <v>1</v>
      </c>
      <c r="J64" s="10">
        <v>2</v>
      </c>
      <c r="K64" s="10">
        <v>4</v>
      </c>
    </row>
    <row r="65" s="1" customFormat="1" ht="43" customHeight="1" spans="1:11">
      <c r="A65" s="7" t="s">
        <v>73</v>
      </c>
      <c r="B65" s="6">
        <f t="shared" si="1"/>
        <v>356.192445</v>
      </c>
      <c r="C65" s="6">
        <f t="shared" si="2"/>
        <v>321.98228</v>
      </c>
      <c r="D65" s="6">
        <v>17.1995</v>
      </c>
      <c r="E65" s="6">
        <v>21.599038</v>
      </c>
      <c r="F65" s="6">
        <v>0</v>
      </c>
      <c r="G65" s="6">
        <v>283.183742</v>
      </c>
      <c r="H65" s="6">
        <v>34.210165</v>
      </c>
      <c r="I65" s="10">
        <v>1</v>
      </c>
      <c r="J65" s="10">
        <v>2</v>
      </c>
      <c r="K65" s="10">
        <v>4</v>
      </c>
    </row>
    <row r="66" s="1" customFormat="1" ht="43" customHeight="1" spans="1:11">
      <c r="A66" s="7" t="s">
        <v>74</v>
      </c>
      <c r="B66" s="6">
        <f t="shared" si="1"/>
        <v>138.709829</v>
      </c>
      <c r="C66" s="6">
        <f t="shared" si="2"/>
        <v>138.709829</v>
      </c>
      <c r="D66" s="6">
        <v>0</v>
      </c>
      <c r="E66" s="6">
        <v>0</v>
      </c>
      <c r="F66" s="6">
        <v>0</v>
      </c>
      <c r="G66" s="6">
        <v>138.709829</v>
      </c>
      <c r="H66" s="6">
        <v>0</v>
      </c>
      <c r="I66" s="10">
        <v>1</v>
      </c>
      <c r="J66" s="10">
        <v>2</v>
      </c>
      <c r="K66" s="10">
        <v>4</v>
      </c>
    </row>
    <row r="67" s="1" customFormat="1" ht="43" customHeight="1" spans="1:11">
      <c r="A67" s="7" t="s">
        <v>75</v>
      </c>
      <c r="B67" s="6">
        <f t="shared" si="1"/>
        <v>2928.657004</v>
      </c>
      <c r="C67" s="6">
        <f t="shared" si="2"/>
        <v>2925.359504</v>
      </c>
      <c r="D67" s="6">
        <v>2623.0776</v>
      </c>
      <c r="E67" s="6">
        <v>43</v>
      </c>
      <c r="F67" s="6">
        <v>0</v>
      </c>
      <c r="G67" s="6">
        <v>259.281904</v>
      </c>
      <c r="H67" s="6">
        <v>3.2975</v>
      </c>
      <c r="I67" s="10">
        <v>2</v>
      </c>
      <c r="J67" s="10">
        <v>3</v>
      </c>
      <c r="K67" s="10">
        <v>6</v>
      </c>
    </row>
    <row r="68" s="1" customFormat="1" ht="43" customHeight="1" spans="1:11">
      <c r="A68" s="7" t="s">
        <v>76</v>
      </c>
      <c r="B68" s="6">
        <f t="shared" si="1"/>
        <v>408.330254</v>
      </c>
      <c r="C68" s="6">
        <f t="shared" si="2"/>
        <v>374.114204</v>
      </c>
      <c r="D68" s="6">
        <v>87.56</v>
      </c>
      <c r="E68" s="6">
        <v>8</v>
      </c>
      <c r="F68" s="6">
        <v>0</v>
      </c>
      <c r="G68" s="6">
        <v>278.554204</v>
      </c>
      <c r="H68" s="6">
        <v>34.21605</v>
      </c>
      <c r="I68" s="10">
        <v>2</v>
      </c>
      <c r="J68" s="10">
        <v>3</v>
      </c>
      <c r="K68" s="10">
        <v>6</v>
      </c>
    </row>
    <row r="69" s="1" customFormat="1" ht="43" customHeight="1" spans="1:11">
      <c r="A69" s="7" t="s">
        <v>77</v>
      </c>
      <c r="B69" s="6">
        <f t="shared" si="1"/>
        <v>104.987739</v>
      </c>
      <c r="C69" s="6">
        <f t="shared" si="2"/>
        <v>104.987739</v>
      </c>
      <c r="D69" s="6">
        <v>0</v>
      </c>
      <c r="E69" s="6">
        <v>9.35</v>
      </c>
      <c r="F69" s="6">
        <v>0</v>
      </c>
      <c r="G69" s="6">
        <v>95.637739</v>
      </c>
      <c r="H69" s="6">
        <v>0</v>
      </c>
      <c r="I69" s="10">
        <v>2</v>
      </c>
      <c r="J69" s="10">
        <v>3</v>
      </c>
      <c r="K69" s="10">
        <v>6</v>
      </c>
    </row>
    <row r="70" s="1" customFormat="1" ht="43" customHeight="1" spans="1:11">
      <c r="A70" s="7" t="s">
        <v>78</v>
      </c>
      <c r="B70" s="6">
        <f t="shared" si="1"/>
        <v>117.129325</v>
      </c>
      <c r="C70" s="6">
        <f t="shared" si="2"/>
        <v>112.129325</v>
      </c>
      <c r="D70" s="6">
        <v>0</v>
      </c>
      <c r="E70" s="6">
        <v>0</v>
      </c>
      <c r="F70" s="6">
        <v>0</v>
      </c>
      <c r="G70" s="6">
        <v>112.129325</v>
      </c>
      <c r="H70" s="6">
        <v>5</v>
      </c>
      <c r="I70" s="10">
        <v>2</v>
      </c>
      <c r="J70" s="10">
        <v>3</v>
      </c>
      <c r="K70" s="10">
        <v>6</v>
      </c>
    </row>
    <row r="71" ht="43" customHeight="1" spans="1:11">
      <c r="A71" s="7" t="s">
        <v>79</v>
      </c>
      <c r="B71" s="6">
        <f t="shared" si="1"/>
        <v>3280.623995</v>
      </c>
      <c r="C71" s="6">
        <f t="shared" si="2"/>
        <v>3278.963534</v>
      </c>
      <c r="D71" s="6">
        <v>2578.197621</v>
      </c>
      <c r="E71" s="6">
        <v>57</v>
      </c>
      <c r="F71" s="6">
        <v>0</v>
      </c>
      <c r="G71" s="6">
        <v>643.765913</v>
      </c>
      <c r="H71" s="6">
        <v>1.660461</v>
      </c>
      <c r="I71" s="10">
        <v>2</v>
      </c>
      <c r="J71" s="10">
        <v>2</v>
      </c>
      <c r="K71" s="10">
        <v>7</v>
      </c>
    </row>
    <row r="72" s="1" customFormat="1" ht="43" customHeight="1" spans="1:11">
      <c r="A72" s="7" t="s">
        <v>80</v>
      </c>
      <c r="B72" s="6">
        <f t="shared" si="1"/>
        <v>124.614415</v>
      </c>
      <c r="C72" s="6">
        <f t="shared" si="2"/>
        <v>84.25937</v>
      </c>
      <c r="D72" s="6">
        <v>0</v>
      </c>
      <c r="E72" s="6">
        <v>0</v>
      </c>
      <c r="F72" s="6">
        <v>0</v>
      </c>
      <c r="G72" s="6">
        <v>84.25937</v>
      </c>
      <c r="H72" s="6">
        <v>40.355045</v>
      </c>
      <c r="I72" s="10">
        <v>3</v>
      </c>
      <c r="J72" s="10">
        <v>4</v>
      </c>
      <c r="K72" s="10">
        <v>7</v>
      </c>
    </row>
    <row r="73" ht="43" customHeight="1" spans="1:11">
      <c r="A73" s="7" t="s">
        <v>81</v>
      </c>
      <c r="B73" s="6">
        <f t="shared" ref="B73:B100" si="3">C73+H73</f>
        <v>809.973057</v>
      </c>
      <c r="C73" s="6">
        <f t="shared" ref="C73:C100" si="4">SUM(D73:G73)</f>
        <v>809.973057</v>
      </c>
      <c r="D73" s="6">
        <v>533.9</v>
      </c>
      <c r="E73" s="6">
        <v>0</v>
      </c>
      <c r="F73" s="6">
        <v>0</v>
      </c>
      <c r="G73" s="6">
        <v>276.073057</v>
      </c>
      <c r="H73" s="6">
        <v>0</v>
      </c>
      <c r="I73" s="10">
        <v>2</v>
      </c>
      <c r="J73" s="10">
        <v>3</v>
      </c>
      <c r="K73" s="10">
        <v>5</v>
      </c>
    </row>
    <row r="74" ht="43" customHeight="1" spans="1:11">
      <c r="A74" s="7" t="s">
        <v>82</v>
      </c>
      <c r="B74" s="6">
        <f t="shared" si="3"/>
        <v>10881.611459</v>
      </c>
      <c r="C74" s="6">
        <f t="shared" si="4"/>
        <v>10858.631631</v>
      </c>
      <c r="D74" s="6">
        <v>7427.222873</v>
      </c>
      <c r="E74" s="6">
        <v>1568.637454</v>
      </c>
      <c r="F74" s="6">
        <v>0</v>
      </c>
      <c r="G74" s="6">
        <v>1862.771304</v>
      </c>
      <c r="H74" s="6">
        <v>22.979828</v>
      </c>
      <c r="I74" s="10">
        <v>2</v>
      </c>
      <c r="J74" s="10">
        <v>3</v>
      </c>
      <c r="K74" s="10">
        <v>6</v>
      </c>
    </row>
    <row r="75" s="1" customFormat="1" ht="43" customHeight="1" spans="1:11">
      <c r="A75" s="7" t="s">
        <v>83</v>
      </c>
      <c r="B75" s="6">
        <f t="shared" si="3"/>
        <v>121.20233</v>
      </c>
      <c r="C75" s="6">
        <f t="shared" si="4"/>
        <v>121.20233</v>
      </c>
      <c r="D75" s="6">
        <v>0</v>
      </c>
      <c r="E75" s="6">
        <v>0</v>
      </c>
      <c r="F75" s="6">
        <v>0</v>
      </c>
      <c r="G75" s="6">
        <v>121.20233</v>
      </c>
      <c r="H75" s="6">
        <v>0</v>
      </c>
      <c r="I75" s="10">
        <v>2</v>
      </c>
      <c r="J75" s="10">
        <v>3</v>
      </c>
      <c r="K75" s="10">
        <v>6</v>
      </c>
    </row>
    <row r="76" s="1" customFormat="1" ht="43" customHeight="1" spans="1:11">
      <c r="A76" s="7" t="s">
        <v>84</v>
      </c>
      <c r="B76" s="6">
        <f t="shared" si="3"/>
        <v>230.065272</v>
      </c>
      <c r="C76" s="6">
        <f t="shared" si="4"/>
        <v>230.065272</v>
      </c>
      <c r="D76" s="6">
        <v>0</v>
      </c>
      <c r="E76" s="6">
        <v>0</v>
      </c>
      <c r="F76" s="6">
        <v>0</v>
      </c>
      <c r="G76" s="6">
        <v>230.065272</v>
      </c>
      <c r="H76" s="6">
        <v>0</v>
      </c>
      <c r="I76" s="10">
        <v>1</v>
      </c>
      <c r="J76" s="10">
        <v>1</v>
      </c>
      <c r="K76" s="10">
        <v>5</v>
      </c>
    </row>
    <row r="77" ht="43" customHeight="1" spans="1:11">
      <c r="A77" s="7" t="s">
        <v>85</v>
      </c>
      <c r="B77" s="6">
        <f t="shared" si="3"/>
        <v>3910.637654</v>
      </c>
      <c r="C77" s="6">
        <f t="shared" si="4"/>
        <v>3880.637654</v>
      </c>
      <c r="D77" s="6">
        <v>2347.297424</v>
      </c>
      <c r="E77" s="6">
        <v>0</v>
      </c>
      <c r="F77" s="6">
        <v>0</v>
      </c>
      <c r="G77" s="6">
        <v>1533.34023</v>
      </c>
      <c r="H77" s="6">
        <v>30</v>
      </c>
      <c r="I77" s="10">
        <v>2</v>
      </c>
      <c r="J77" s="10">
        <v>2</v>
      </c>
      <c r="K77" s="10">
        <v>10</v>
      </c>
    </row>
    <row r="78" s="1" customFormat="1" ht="43" customHeight="1" spans="1:11">
      <c r="A78" s="7" t="s">
        <v>86</v>
      </c>
      <c r="B78" s="6">
        <f t="shared" si="3"/>
        <v>1360.412927</v>
      </c>
      <c r="C78" s="6">
        <f t="shared" si="4"/>
        <v>1360.412927</v>
      </c>
      <c r="D78" s="6">
        <v>0</v>
      </c>
      <c r="E78" s="6">
        <v>0</v>
      </c>
      <c r="F78" s="6">
        <v>0</v>
      </c>
      <c r="G78" s="6">
        <v>1360.412927</v>
      </c>
      <c r="H78" s="6">
        <v>0</v>
      </c>
      <c r="I78" s="10">
        <v>5</v>
      </c>
      <c r="J78" s="10">
        <v>5</v>
      </c>
      <c r="K78" s="10">
        <v>8</v>
      </c>
    </row>
    <row r="79" ht="43" customHeight="1" spans="1:11">
      <c r="A79" s="7" t="s">
        <v>87</v>
      </c>
      <c r="B79" s="6">
        <f t="shared" si="3"/>
        <v>1107.926321</v>
      </c>
      <c r="C79" s="6">
        <f t="shared" si="4"/>
        <v>1107.926321</v>
      </c>
      <c r="D79" s="6">
        <v>0</v>
      </c>
      <c r="E79" s="6">
        <v>0</v>
      </c>
      <c r="F79" s="6">
        <v>0</v>
      </c>
      <c r="G79" s="6">
        <v>1107.926321</v>
      </c>
      <c r="H79" s="6">
        <v>0</v>
      </c>
      <c r="I79" s="10">
        <v>5</v>
      </c>
      <c r="J79" s="10">
        <v>5</v>
      </c>
      <c r="K79" s="10">
        <v>8</v>
      </c>
    </row>
    <row r="80" ht="43" customHeight="1" spans="1:11">
      <c r="A80" s="7" t="s">
        <v>88</v>
      </c>
      <c r="B80" s="6">
        <f t="shared" si="3"/>
        <v>270.25165</v>
      </c>
      <c r="C80" s="6">
        <f t="shared" si="4"/>
        <v>254.05165</v>
      </c>
      <c r="D80" s="6">
        <v>0</v>
      </c>
      <c r="E80" s="6">
        <v>0</v>
      </c>
      <c r="F80" s="6">
        <v>0</v>
      </c>
      <c r="G80" s="6">
        <v>254.05165</v>
      </c>
      <c r="H80" s="6">
        <v>16.2</v>
      </c>
      <c r="I80" s="10">
        <v>2</v>
      </c>
      <c r="J80" s="10">
        <v>2</v>
      </c>
      <c r="K80" s="10">
        <v>7</v>
      </c>
    </row>
    <row r="81" s="1" customFormat="1" ht="43" customHeight="1" spans="1:11">
      <c r="A81" s="7" t="s">
        <v>89</v>
      </c>
      <c r="B81" s="6">
        <f t="shared" si="3"/>
        <v>614.016231</v>
      </c>
      <c r="C81" s="6">
        <f t="shared" si="4"/>
        <v>611.771231</v>
      </c>
      <c r="D81" s="6">
        <v>0.4</v>
      </c>
      <c r="E81" s="6">
        <v>0</v>
      </c>
      <c r="F81" s="6">
        <v>0</v>
      </c>
      <c r="G81" s="6">
        <v>611.371231</v>
      </c>
      <c r="H81" s="6">
        <v>2.245</v>
      </c>
      <c r="I81" s="10">
        <v>2</v>
      </c>
      <c r="J81" s="10">
        <v>3</v>
      </c>
      <c r="K81" s="10">
        <v>6</v>
      </c>
    </row>
    <row r="82" s="1" customFormat="1" ht="43" customHeight="1" spans="1:11">
      <c r="A82" s="7" t="s">
        <v>90</v>
      </c>
      <c r="B82" s="6">
        <f t="shared" si="3"/>
        <v>2128.066501</v>
      </c>
      <c r="C82" s="6">
        <f t="shared" si="4"/>
        <v>2128.066501</v>
      </c>
      <c r="D82" s="6">
        <v>1624.437036</v>
      </c>
      <c r="E82" s="6">
        <v>104</v>
      </c>
      <c r="F82" s="6">
        <v>0</v>
      </c>
      <c r="G82" s="6">
        <v>399.629465</v>
      </c>
      <c r="H82" s="6">
        <v>0</v>
      </c>
      <c r="I82" s="10">
        <v>1</v>
      </c>
      <c r="J82" s="10">
        <v>1</v>
      </c>
      <c r="K82" s="10">
        <v>7</v>
      </c>
    </row>
    <row r="83" ht="43" customHeight="1" spans="1:11">
      <c r="A83" s="7" t="s">
        <v>91</v>
      </c>
      <c r="B83" s="6">
        <f t="shared" si="3"/>
        <v>103.48226</v>
      </c>
      <c r="C83" s="6">
        <f t="shared" si="4"/>
        <v>103.48226</v>
      </c>
      <c r="D83" s="6">
        <v>0</v>
      </c>
      <c r="E83" s="6">
        <v>0</v>
      </c>
      <c r="F83" s="6">
        <v>0</v>
      </c>
      <c r="G83" s="6">
        <v>103.48226</v>
      </c>
      <c r="H83" s="6">
        <v>0</v>
      </c>
      <c r="I83" s="10">
        <v>1</v>
      </c>
      <c r="J83" s="10">
        <v>2</v>
      </c>
      <c r="K83" s="10">
        <v>4</v>
      </c>
    </row>
    <row r="84" s="1" customFormat="1" ht="43" customHeight="1" spans="1:11">
      <c r="A84" s="7" t="s">
        <v>92</v>
      </c>
      <c r="B84" s="6">
        <f t="shared" si="3"/>
        <v>436.552947</v>
      </c>
      <c r="C84" s="6">
        <f t="shared" si="4"/>
        <v>436.552947</v>
      </c>
      <c r="D84" s="6">
        <v>12.2416</v>
      </c>
      <c r="E84" s="6">
        <v>0</v>
      </c>
      <c r="F84" s="6">
        <v>0</v>
      </c>
      <c r="G84" s="6">
        <v>424.311347</v>
      </c>
      <c r="H84" s="6">
        <v>0</v>
      </c>
      <c r="I84" s="10">
        <v>1</v>
      </c>
      <c r="J84" s="10">
        <v>1</v>
      </c>
      <c r="K84" s="10">
        <v>5</v>
      </c>
    </row>
    <row r="85" s="1" customFormat="1" ht="43" customHeight="1" spans="1:11">
      <c r="A85" s="7" t="s">
        <v>93</v>
      </c>
      <c r="B85" s="6">
        <f t="shared" si="3"/>
        <v>10491.578685</v>
      </c>
      <c r="C85" s="6">
        <f t="shared" si="4"/>
        <v>6453.254041</v>
      </c>
      <c r="D85" s="6">
        <v>2062.177674</v>
      </c>
      <c r="E85" s="6">
        <v>68.5202</v>
      </c>
      <c r="F85" s="6">
        <v>0</v>
      </c>
      <c r="G85" s="6">
        <v>4322.556167</v>
      </c>
      <c r="H85" s="6">
        <v>4038.324644</v>
      </c>
      <c r="I85" s="10">
        <v>1</v>
      </c>
      <c r="J85" s="10">
        <v>1</v>
      </c>
      <c r="K85" s="10">
        <v>3</v>
      </c>
    </row>
    <row r="86" s="1" customFormat="1" ht="43" customHeight="1" spans="1:11">
      <c r="A86" s="7" t="s">
        <v>94</v>
      </c>
      <c r="B86" s="6">
        <f t="shared" si="3"/>
        <v>29.313014</v>
      </c>
      <c r="C86" s="6">
        <f t="shared" si="4"/>
        <v>29.313014</v>
      </c>
      <c r="D86" s="6">
        <v>0</v>
      </c>
      <c r="E86" s="6">
        <v>0</v>
      </c>
      <c r="F86" s="6">
        <v>0</v>
      </c>
      <c r="G86" s="6">
        <v>29.313014</v>
      </c>
      <c r="H86" s="6">
        <v>0</v>
      </c>
      <c r="I86" s="10">
        <v>1</v>
      </c>
      <c r="J86" s="10">
        <v>1</v>
      </c>
      <c r="K86" s="10">
        <v>3</v>
      </c>
    </row>
    <row r="87" s="1" customFormat="1" ht="43" customHeight="1" spans="1:11">
      <c r="A87" s="7" t="s">
        <v>95</v>
      </c>
      <c r="B87" s="6">
        <f t="shared" si="3"/>
        <v>791.653452</v>
      </c>
      <c r="C87" s="6">
        <f t="shared" si="4"/>
        <v>791.653452</v>
      </c>
      <c r="D87" s="6">
        <v>364.617762</v>
      </c>
      <c r="E87" s="6">
        <v>72.372195</v>
      </c>
      <c r="F87" s="6">
        <v>0</v>
      </c>
      <c r="G87" s="6">
        <v>354.663495</v>
      </c>
      <c r="H87" s="6">
        <v>0</v>
      </c>
      <c r="I87" s="10">
        <v>1</v>
      </c>
      <c r="J87" s="10">
        <v>1</v>
      </c>
      <c r="K87" s="10">
        <v>3</v>
      </c>
    </row>
    <row r="88" s="1" customFormat="1" ht="43" customHeight="1" spans="1:11">
      <c r="A88" s="7" t="s">
        <v>96</v>
      </c>
      <c r="B88" s="6">
        <f t="shared" si="3"/>
        <v>151.702216</v>
      </c>
      <c r="C88" s="6">
        <f t="shared" si="4"/>
        <v>151.702216</v>
      </c>
      <c r="D88" s="6">
        <v>0</v>
      </c>
      <c r="E88" s="6">
        <v>0</v>
      </c>
      <c r="F88" s="6">
        <v>0</v>
      </c>
      <c r="G88" s="6">
        <v>151.702216</v>
      </c>
      <c r="H88" s="6">
        <v>0</v>
      </c>
      <c r="I88" s="10">
        <v>1</v>
      </c>
      <c r="J88" s="10">
        <v>1</v>
      </c>
      <c r="K88" s="10">
        <v>3</v>
      </c>
    </row>
    <row r="89" s="1" customFormat="1" ht="43" customHeight="1" spans="1:11">
      <c r="A89" s="7" t="s">
        <v>97</v>
      </c>
      <c r="B89" s="6">
        <f t="shared" si="3"/>
        <v>720.276578</v>
      </c>
      <c r="C89" s="6">
        <f t="shared" si="4"/>
        <v>720.276578</v>
      </c>
      <c r="D89" s="6">
        <v>508</v>
      </c>
      <c r="E89" s="6">
        <v>0</v>
      </c>
      <c r="F89" s="6">
        <v>0</v>
      </c>
      <c r="G89" s="6">
        <v>212.276578</v>
      </c>
      <c r="H89" s="6">
        <v>0</v>
      </c>
      <c r="I89" s="10">
        <v>1</v>
      </c>
      <c r="J89" s="10">
        <v>1</v>
      </c>
      <c r="K89" s="10">
        <v>3</v>
      </c>
    </row>
    <row r="90" s="1" customFormat="1" ht="43" customHeight="1" spans="1:11">
      <c r="A90" s="7" t="s">
        <v>98</v>
      </c>
      <c r="B90" s="6">
        <f t="shared" si="3"/>
        <v>504.189447</v>
      </c>
      <c r="C90" s="6">
        <f t="shared" si="4"/>
        <v>504.189447</v>
      </c>
      <c r="D90" s="6">
        <v>416</v>
      </c>
      <c r="E90" s="6">
        <v>0</v>
      </c>
      <c r="F90" s="6">
        <v>0</v>
      </c>
      <c r="G90" s="6">
        <v>88.189447</v>
      </c>
      <c r="H90" s="6">
        <v>0</v>
      </c>
      <c r="I90" s="10">
        <v>1</v>
      </c>
      <c r="J90" s="10">
        <v>1</v>
      </c>
      <c r="K90" s="10">
        <v>3</v>
      </c>
    </row>
    <row r="91" s="1" customFormat="1" ht="43" customHeight="1" spans="1:11">
      <c r="A91" s="7" t="s">
        <v>99</v>
      </c>
      <c r="B91" s="6">
        <f t="shared" si="3"/>
        <v>130.079727</v>
      </c>
      <c r="C91" s="6">
        <f t="shared" si="4"/>
        <v>130.079727</v>
      </c>
      <c r="D91" s="6">
        <v>30</v>
      </c>
      <c r="E91" s="6">
        <v>0</v>
      </c>
      <c r="F91" s="6">
        <v>0</v>
      </c>
      <c r="G91" s="6">
        <v>100.079727</v>
      </c>
      <c r="H91" s="6">
        <v>0</v>
      </c>
      <c r="I91" s="10">
        <v>1</v>
      </c>
      <c r="J91" s="10">
        <v>1</v>
      </c>
      <c r="K91" s="10">
        <v>3</v>
      </c>
    </row>
    <row r="92" s="1" customFormat="1" ht="43" customHeight="1" spans="1:11">
      <c r="A92" s="7" t="s">
        <v>100</v>
      </c>
      <c r="B92" s="6">
        <f t="shared" si="3"/>
        <v>99.991131</v>
      </c>
      <c r="C92" s="6">
        <f t="shared" si="4"/>
        <v>99.991131</v>
      </c>
      <c r="D92" s="6">
        <v>0</v>
      </c>
      <c r="E92" s="6">
        <v>0</v>
      </c>
      <c r="F92" s="6">
        <v>0</v>
      </c>
      <c r="G92" s="6">
        <v>99.991131</v>
      </c>
      <c r="H92" s="6">
        <v>0</v>
      </c>
      <c r="I92" s="10">
        <v>1</v>
      </c>
      <c r="J92" s="10">
        <v>1</v>
      </c>
      <c r="K92" s="10">
        <v>7</v>
      </c>
    </row>
    <row r="93" s="1" customFormat="1" ht="43" customHeight="1" spans="1:11">
      <c r="A93" s="7" t="s">
        <v>101</v>
      </c>
      <c r="B93" s="6">
        <f t="shared" si="3"/>
        <v>121.688398</v>
      </c>
      <c r="C93" s="6">
        <f t="shared" si="4"/>
        <v>121.688398</v>
      </c>
      <c r="D93" s="6">
        <v>0</v>
      </c>
      <c r="E93" s="6">
        <v>0</v>
      </c>
      <c r="F93" s="6">
        <v>0</v>
      </c>
      <c r="G93" s="6">
        <v>121.688398</v>
      </c>
      <c r="H93" s="6">
        <v>0</v>
      </c>
      <c r="I93" s="10">
        <v>2</v>
      </c>
      <c r="J93" s="10">
        <v>3</v>
      </c>
      <c r="K93" s="10">
        <v>6</v>
      </c>
    </row>
    <row r="94" s="1" customFormat="1" ht="43" customHeight="1" spans="1:11">
      <c r="A94" s="7" t="s">
        <v>102</v>
      </c>
      <c r="B94" s="6">
        <f t="shared" si="3"/>
        <v>818.15403</v>
      </c>
      <c r="C94" s="6">
        <f t="shared" si="4"/>
        <v>810.076646</v>
      </c>
      <c r="D94" s="6">
        <v>0</v>
      </c>
      <c r="E94" s="6">
        <v>0</v>
      </c>
      <c r="F94" s="6">
        <v>0</v>
      </c>
      <c r="G94" s="6">
        <v>810.076646</v>
      </c>
      <c r="H94" s="6">
        <v>8.077384</v>
      </c>
      <c r="I94" s="10">
        <v>3</v>
      </c>
      <c r="J94" s="10">
        <v>3</v>
      </c>
      <c r="K94" s="10">
        <v>6</v>
      </c>
    </row>
    <row r="95" ht="43" customHeight="1" spans="1:11">
      <c r="A95" s="7" t="s">
        <v>103</v>
      </c>
      <c r="B95" s="6">
        <f t="shared" si="3"/>
        <v>1555.360737</v>
      </c>
      <c r="C95" s="6">
        <f t="shared" si="4"/>
        <v>1555.360737</v>
      </c>
      <c r="D95" s="6">
        <v>6.21</v>
      </c>
      <c r="E95" s="6">
        <v>43.0805</v>
      </c>
      <c r="F95" s="6">
        <v>0</v>
      </c>
      <c r="G95" s="6">
        <v>1506.070237</v>
      </c>
      <c r="H95" s="6">
        <v>0</v>
      </c>
      <c r="I95" s="10">
        <v>1</v>
      </c>
      <c r="J95" s="10">
        <v>1</v>
      </c>
      <c r="K95" s="10">
        <v>5</v>
      </c>
    </row>
    <row r="96" ht="43" customHeight="1" spans="1:11">
      <c r="A96" s="7" t="s">
        <v>104</v>
      </c>
      <c r="B96" s="6">
        <f t="shared" si="3"/>
        <v>2964.679489</v>
      </c>
      <c r="C96" s="6">
        <f t="shared" si="4"/>
        <v>2964.679489</v>
      </c>
      <c r="D96" s="6">
        <v>1008.521424</v>
      </c>
      <c r="E96" s="6">
        <v>47.603694</v>
      </c>
      <c r="F96" s="6">
        <v>0</v>
      </c>
      <c r="G96" s="6">
        <v>1908.554371</v>
      </c>
      <c r="H96" s="6">
        <v>0</v>
      </c>
      <c r="I96" s="10">
        <v>2</v>
      </c>
      <c r="J96" s="10">
        <v>3</v>
      </c>
      <c r="K96" s="10">
        <v>9</v>
      </c>
    </row>
    <row r="97" ht="43" customHeight="1" spans="1:11">
      <c r="A97" s="7" t="s">
        <v>105</v>
      </c>
      <c r="B97" s="6">
        <f t="shared" si="3"/>
        <v>2252.696374</v>
      </c>
      <c r="C97" s="6">
        <f t="shared" si="4"/>
        <v>2252.696374</v>
      </c>
      <c r="D97" s="6">
        <v>716.568008</v>
      </c>
      <c r="E97" s="6">
        <v>44.911988</v>
      </c>
      <c r="F97" s="6">
        <v>0</v>
      </c>
      <c r="G97" s="6">
        <v>1491.216378</v>
      </c>
      <c r="H97" s="6">
        <v>0</v>
      </c>
      <c r="I97" s="10">
        <v>1</v>
      </c>
      <c r="J97" s="10">
        <v>1</v>
      </c>
      <c r="K97" s="10">
        <v>4</v>
      </c>
    </row>
    <row r="98" ht="43" customHeight="1" spans="1:11">
      <c r="A98" s="7" t="s">
        <v>106</v>
      </c>
      <c r="B98" s="6">
        <f t="shared" si="3"/>
        <v>2782.011853</v>
      </c>
      <c r="C98" s="6">
        <f t="shared" si="4"/>
        <v>2782.011853</v>
      </c>
      <c r="D98" s="6">
        <v>1224.905038</v>
      </c>
      <c r="E98" s="6">
        <v>51.442589</v>
      </c>
      <c r="F98" s="6">
        <v>0</v>
      </c>
      <c r="G98" s="6">
        <v>1505.664226</v>
      </c>
      <c r="H98" s="6">
        <v>0</v>
      </c>
      <c r="I98" s="10">
        <v>1</v>
      </c>
      <c r="J98" s="10">
        <v>1</v>
      </c>
      <c r="K98" s="10">
        <v>5</v>
      </c>
    </row>
    <row r="99" ht="43" customHeight="1" spans="1:11">
      <c r="A99" s="7" t="s">
        <v>107</v>
      </c>
      <c r="B99" s="6">
        <f t="shared" si="3"/>
        <v>2437.957532</v>
      </c>
      <c r="C99" s="6">
        <f t="shared" si="4"/>
        <v>2437.957532</v>
      </c>
      <c r="D99" s="6">
        <v>925.332005</v>
      </c>
      <c r="E99" s="6">
        <v>68.6781</v>
      </c>
      <c r="F99" s="6">
        <v>28.0922</v>
      </c>
      <c r="G99" s="6">
        <v>1415.855227</v>
      </c>
      <c r="H99" s="6">
        <v>0</v>
      </c>
      <c r="I99" s="10">
        <v>3</v>
      </c>
      <c r="J99" s="10">
        <v>3</v>
      </c>
      <c r="K99" s="10">
        <v>5</v>
      </c>
    </row>
    <row r="100" ht="43" customHeight="1" spans="1:11">
      <c r="A100" s="7" t="s">
        <v>108</v>
      </c>
      <c r="B100" s="6">
        <f t="shared" si="3"/>
        <v>4161.867616</v>
      </c>
      <c r="C100" s="6">
        <f t="shared" si="4"/>
        <v>4161.867616</v>
      </c>
      <c r="D100" s="6">
        <v>2312.191109</v>
      </c>
      <c r="E100" s="6">
        <v>41.2918</v>
      </c>
      <c r="F100" s="6">
        <v>0</v>
      </c>
      <c r="G100" s="6">
        <v>1808.384707</v>
      </c>
      <c r="H100" s="6">
        <v>0</v>
      </c>
      <c r="I100" s="10">
        <v>1</v>
      </c>
      <c r="J100" s="10">
        <v>1</v>
      </c>
      <c r="K100" s="10">
        <v>5</v>
      </c>
    </row>
  </sheetData>
  <autoFilter ref="A8:K100">
    <extLst/>
  </autoFilter>
  <mergeCells count="10">
    <mergeCell ref="A3:K3"/>
    <mergeCell ref="J4:K4"/>
    <mergeCell ref="B5:H5"/>
    <mergeCell ref="C6:G6"/>
    <mergeCell ref="A5:A7"/>
    <mergeCell ref="B6:B7"/>
    <mergeCell ref="H6:H7"/>
    <mergeCell ref="I5:I7"/>
    <mergeCell ref="J5:J7"/>
    <mergeCell ref="K5:K7"/>
  </mergeCells>
  <pageMargins left="0.75" right="0.75" top="1" bottom="1" header="0.5" footer="0.5"/>
  <headerFooter/>
  <ignoredErrors>
    <ignoredError sqref="C9:C10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裕民县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2023-04-28T02:32:10Z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KSOReadingLayout">
    <vt:bool>true</vt:bool>
  </property>
  <property fmtid="{D5CDD505-2E9C-101B-9397-08002B2CF9AE}" pid="4" name="ICV">
    <vt:lpwstr>AE22D1A16CFA4819BBE183A6730CE9E9_12</vt:lpwstr>
  </property>
</Properties>
</file>