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项目库" sheetId="2" r:id="rId1"/>
    <sheet name="Sheet1" sheetId="3" r:id="rId2"/>
  </sheets>
  <definedNames>
    <definedName name="_xlnm._FilterDatabase" localSheetId="0" hidden="1">'2024年项目库'!$A$1:$R$49</definedName>
    <definedName name="_xlnm.Print_Titles" localSheetId="0">'2024年项目库'!$1:$5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<sst xmlns="http://schemas.openxmlformats.org/spreadsheetml/2006/main" count="455" uniqueCount="233">
  <si>
    <t>附件3</t>
  </si>
  <si>
    <t xml:space="preserve"> </t>
  </si>
  <si>
    <t>裕民县2024年调整巩固拓展脱贫攻坚成果和乡村振兴有效衔接储备库入库项目汇总表</t>
  </si>
  <si>
    <t>填报单位：</t>
  </si>
  <si>
    <t>填报日期：</t>
  </si>
  <si>
    <t>序号</t>
  </si>
  <si>
    <t>项目库编号</t>
  </si>
  <si>
    <t>项目名称</t>
  </si>
  <si>
    <t>项目类别</t>
  </si>
  <si>
    <t>项目子类型</t>
  </si>
  <si>
    <t>建设性质（新建、扩建）</t>
  </si>
  <si>
    <t>实施地点</t>
  </si>
  <si>
    <t>主要建设内容</t>
  </si>
  <si>
    <t>建设单位</t>
  </si>
  <si>
    <t>建设规模</t>
  </si>
  <si>
    <t>资金规模</t>
  </si>
  <si>
    <t>资金来源（万元）</t>
  </si>
  <si>
    <t>项目责任部门</t>
  </si>
  <si>
    <t>责任人</t>
  </si>
  <si>
    <t>中央衔接资金</t>
  </si>
  <si>
    <t>自治区衔接资金</t>
  </si>
  <si>
    <t>其他涉农整合资金</t>
  </si>
  <si>
    <t>地方政府债券资金</t>
  </si>
  <si>
    <t>其他资金</t>
  </si>
  <si>
    <t>共计项目43个</t>
  </si>
  <si>
    <t>ym2024192</t>
  </si>
  <si>
    <t>裕民县阿勒腾也木勒乡江阿布拉克村购买铲车项目</t>
  </si>
  <si>
    <t>人居环境整治</t>
  </si>
  <si>
    <t>村容村貌提升</t>
  </si>
  <si>
    <t>新建</t>
  </si>
  <si>
    <t>江阿布拉克村</t>
  </si>
  <si>
    <t>购置50装载机及快接头、扫雪刷、扫雪铲、防滑链，备用轮胎4个等配套设施。</t>
  </si>
  <si>
    <t>辆</t>
  </si>
  <si>
    <t>阿勒腾也木勒乡人民政府</t>
  </si>
  <si>
    <t>杨帆</t>
  </si>
  <si>
    <t>ym2024193</t>
  </si>
  <si>
    <t>新地乡木呼尔一村村组道路建设项目</t>
  </si>
  <si>
    <t>乡村建设行动</t>
  </si>
  <si>
    <t>农村道路建设</t>
  </si>
  <si>
    <t>木呼尔一村</t>
  </si>
  <si>
    <t>村内道路硬化18000平方米左右，及相关配套设施。</t>
  </si>
  <si>
    <t>平方米</t>
  </si>
  <si>
    <t>新地乡人民政府</t>
  </si>
  <si>
    <t>刘冬</t>
  </si>
  <si>
    <t>ym2024194</t>
  </si>
  <si>
    <t>裕民县阿勒腾也木勒乡白布谢村村容村貌提升建设项目</t>
  </si>
  <si>
    <t>白布谢村</t>
  </si>
  <si>
    <t>提升农村人居环境，保障村民出行，硬化17000平米及相关配套设施。</t>
  </si>
  <si>
    <t>平</t>
  </si>
  <si>
    <t>ym2024195</t>
  </si>
  <si>
    <t>关于新地乡木呼尔一村、乌尔吉也克村、前进村、木乎尔村变压器建设项目</t>
  </si>
  <si>
    <t>电力设施及维修改造</t>
  </si>
  <si>
    <t>木呼尔一村、乌尔吉也克村、前进村、木乎尔村</t>
  </si>
  <si>
    <r>
      <rPr>
        <sz val="11"/>
        <rFont val="宋体"/>
        <charset val="134"/>
      </rPr>
      <t>新建村内变压器</t>
    </r>
    <r>
      <rPr>
        <sz val="11"/>
        <rFont val="Times New Roman"/>
        <charset val="134"/>
      </rPr>
      <t>8</t>
    </r>
    <r>
      <rPr>
        <sz val="11"/>
        <rFont val="宋体"/>
        <charset val="134"/>
      </rPr>
      <t>座及相关配套附属设施（其中木呼尔一村</t>
    </r>
    <r>
      <rPr>
        <sz val="11"/>
        <rFont val="Times New Roman"/>
        <charset val="134"/>
      </rPr>
      <t>1</t>
    </r>
    <r>
      <rPr>
        <sz val="11"/>
        <rFont val="宋体"/>
        <charset val="134"/>
      </rPr>
      <t>座、乌尔吉也克村</t>
    </r>
    <r>
      <rPr>
        <sz val="11"/>
        <rFont val="Times New Roman"/>
        <charset val="134"/>
      </rPr>
      <t>1</t>
    </r>
    <r>
      <rPr>
        <sz val="11"/>
        <rFont val="宋体"/>
        <charset val="134"/>
      </rPr>
      <t>座、前进村</t>
    </r>
    <r>
      <rPr>
        <sz val="11"/>
        <rFont val="Times New Roman"/>
        <charset val="134"/>
      </rPr>
      <t>2</t>
    </r>
    <r>
      <rPr>
        <sz val="11"/>
        <rFont val="宋体"/>
        <charset val="134"/>
      </rPr>
      <t>座、木乎尔村</t>
    </r>
    <r>
      <rPr>
        <sz val="11"/>
        <rFont val="Times New Roman"/>
        <charset val="134"/>
      </rPr>
      <t>4</t>
    </r>
    <r>
      <rPr>
        <sz val="11"/>
        <rFont val="宋体"/>
        <charset val="134"/>
      </rPr>
      <t>座）</t>
    </r>
  </si>
  <si>
    <t>座</t>
  </si>
  <si>
    <t>ym2024196</t>
  </si>
  <si>
    <t>裕民县新地乡乌尔吉也克东村改厕建设项目</t>
  </si>
  <si>
    <t>农村基础设施（含产业配套基础设施）</t>
  </si>
  <si>
    <t>乌尔吉也克东村</t>
  </si>
  <si>
    <t>为乌尔吉也克东村50户常住户进行厕所建设</t>
  </si>
  <si>
    <t>ym2024197</t>
  </si>
  <si>
    <t>裕民县新地乡新地南村改厕建设项目</t>
  </si>
  <si>
    <t>新地南村</t>
  </si>
  <si>
    <t>为新地南村50户常住户进行厕所建设</t>
  </si>
  <si>
    <t>ym2024198</t>
  </si>
  <si>
    <t>裕民县新地乡新地北村改厕建设项目</t>
  </si>
  <si>
    <t>新地北村</t>
  </si>
  <si>
    <t>为新地北村80户常住户进行厕所建设。</t>
  </si>
  <si>
    <t>ym2024199</t>
  </si>
  <si>
    <t>裕民县哈拉布拉乡加勒帕克塔勒村农户厕所项目</t>
  </si>
  <si>
    <t>农村卫生厕所改造</t>
  </si>
  <si>
    <t>加勒帕克塔勒村</t>
  </si>
  <si>
    <r>
      <rPr>
        <sz val="11"/>
        <rFont val="宋体"/>
        <charset val="134"/>
      </rPr>
      <t>新建厕所</t>
    </r>
    <r>
      <rPr>
        <sz val="11"/>
        <rFont val="Times New Roman"/>
        <charset val="134"/>
      </rPr>
      <t>120</t>
    </r>
    <r>
      <rPr>
        <sz val="11"/>
        <rFont val="宋体"/>
        <charset val="134"/>
      </rPr>
      <t>座，共计资金102万元</t>
    </r>
  </si>
  <si>
    <t>哈拉布拉乡人民政府</t>
  </si>
  <si>
    <t>王雅军</t>
  </si>
  <si>
    <t>ym2024200</t>
  </si>
  <si>
    <t>裕民县哈拉布拉乡牧业新村农户厕所项目</t>
  </si>
  <si>
    <t>牧业新村</t>
  </si>
  <si>
    <r>
      <rPr>
        <sz val="11"/>
        <rFont val="宋体"/>
        <charset val="134"/>
      </rPr>
      <t>新建厕所</t>
    </r>
    <r>
      <rPr>
        <sz val="11"/>
        <rFont val="Times New Roman"/>
        <charset val="134"/>
      </rPr>
      <t>50</t>
    </r>
    <r>
      <rPr>
        <sz val="11"/>
        <rFont val="宋体"/>
        <charset val="134"/>
      </rPr>
      <t>座，共计资金42.5万元</t>
    </r>
  </si>
  <si>
    <t>ym2024201</t>
  </si>
  <si>
    <t>裕民县哈拉布拉乡白铁克农户厕所项目</t>
  </si>
  <si>
    <t>白铁克村</t>
  </si>
  <si>
    <r>
      <rPr>
        <sz val="11"/>
        <rFont val="宋体"/>
        <charset val="134"/>
      </rPr>
      <t>新建厕所</t>
    </r>
    <r>
      <rPr>
        <sz val="11"/>
        <rFont val="Times New Roman"/>
        <charset val="134"/>
      </rPr>
      <t>80</t>
    </r>
    <r>
      <rPr>
        <sz val="11"/>
        <rFont val="宋体"/>
        <charset val="134"/>
      </rPr>
      <t>座，共计资金68万元</t>
    </r>
  </si>
  <si>
    <t>ym2024202</t>
  </si>
  <si>
    <t>裕民县江格斯乡切格尔村农村户厕改造项目</t>
  </si>
  <si>
    <t>切格尔村</t>
  </si>
  <si>
    <r>
      <rPr>
        <sz val="11"/>
        <rFont val="宋体"/>
        <charset val="134"/>
      </rPr>
      <t>新建卫生厕所</t>
    </r>
    <r>
      <rPr>
        <sz val="11"/>
        <rFont val="Times New Roman"/>
        <charset val="134"/>
      </rPr>
      <t>187</t>
    </r>
    <r>
      <rPr>
        <sz val="11"/>
        <rFont val="宋体"/>
        <charset val="134"/>
      </rPr>
      <t>座及相关配套设施，共计资金160万元。</t>
    </r>
  </si>
  <si>
    <t>江格斯乡人民政府</t>
  </si>
  <si>
    <t>苟承诗</t>
  </si>
  <si>
    <t>ym2024203</t>
  </si>
  <si>
    <t>裕民县江格斯乡喀拉克米尔村农村户厕改造项目</t>
  </si>
  <si>
    <t>喀拉克木尔</t>
  </si>
  <si>
    <t>新建卫生厕所81座及相关配套设施，共计资金70万元。</t>
  </si>
  <si>
    <t>ym2024204</t>
  </si>
  <si>
    <t>裕民县江格斯乡克什玛布拉克农村户厕改造项目</t>
  </si>
  <si>
    <t>克什玛布拉克村</t>
  </si>
  <si>
    <t>新建卫生厕所59座及相关配套设施，共计资金51万元。</t>
  </si>
  <si>
    <t>ym2024205</t>
  </si>
  <si>
    <t>裕民县吉也克镇萨热布拉克村改厕项目</t>
  </si>
  <si>
    <t>萨热布拉克村</t>
  </si>
  <si>
    <t>对萨热布拉克村200户常住户户厕进行整改。</t>
  </si>
  <si>
    <t>户</t>
  </si>
  <si>
    <t>吉也克镇人民政府</t>
  </si>
  <si>
    <t>沈聪</t>
  </si>
  <si>
    <t>ym2024206</t>
  </si>
  <si>
    <t>裕民县吉也克镇库萨克南村改厕项目</t>
  </si>
  <si>
    <t>库萨克南村</t>
  </si>
  <si>
    <t>为库萨克南村200户常住户新建水冲式户厕。</t>
  </si>
  <si>
    <t>ym2024207</t>
  </si>
  <si>
    <t>裕民县新地乡木呼尔二村防洪堤建设项目</t>
  </si>
  <si>
    <t>木呼尔二村</t>
  </si>
  <si>
    <t>新建防渗渠2.1公里左右及相关配套设施。</t>
  </si>
  <si>
    <t>公里</t>
  </si>
  <si>
    <t>ym2024209</t>
  </si>
  <si>
    <t>裕民县江格斯乡旅游服务提升建设项目</t>
  </si>
  <si>
    <t>其他</t>
  </si>
  <si>
    <t>江格斯村</t>
  </si>
  <si>
    <t>进一步完善旅游公共配套及安全服务设施，建设水冲式卫生厕所1座、水渠安全护坡700米左右、场地硬化2400平方米左右及相关基础配套工程。</t>
  </si>
  <si>
    <t>批</t>
  </si>
  <si>
    <t>ym2024208</t>
  </si>
  <si>
    <t>裕民县霍斯哈巴克村初级加工车间建设项目</t>
  </si>
  <si>
    <t>产业发展</t>
  </si>
  <si>
    <t>加工流通项目</t>
  </si>
  <si>
    <t>霍斯哈巴克村</t>
  </si>
  <si>
    <t>新建291平方米左右初级加工车间，及相关配套附属设施。</t>
  </si>
  <si>
    <t>ym2024210</t>
  </si>
  <si>
    <t>裕民县哈拉布拉乡产业帮扶补助项目</t>
  </si>
  <si>
    <t>生产项目</t>
  </si>
  <si>
    <t>哈拉布拉乡</t>
  </si>
  <si>
    <r>
      <rPr>
        <sz val="11"/>
        <rFont val="宋体"/>
        <charset val="134"/>
      </rPr>
      <t>为哈拉布拉监测户和脱贫户申请种植业、畜牧业、庭院经济补助，共计资金</t>
    </r>
    <r>
      <rPr>
        <sz val="11"/>
        <rFont val="Times New Roman"/>
        <charset val="134"/>
      </rPr>
      <t>50</t>
    </r>
    <r>
      <rPr>
        <sz val="11"/>
        <rFont val="宋体"/>
        <charset val="134"/>
      </rPr>
      <t>万元</t>
    </r>
  </si>
  <si>
    <t>ym2024211</t>
  </si>
  <si>
    <t>裕民县库勒村防洪渠建设项目</t>
  </si>
  <si>
    <t>库勒村</t>
  </si>
  <si>
    <r>
      <rPr>
        <sz val="11"/>
        <rFont val="宋体"/>
        <charset val="134"/>
      </rPr>
      <t>新建防洪渠</t>
    </r>
    <r>
      <rPr>
        <sz val="11"/>
        <rFont val="Times New Roman"/>
        <charset val="134"/>
      </rPr>
      <t>475</t>
    </r>
    <r>
      <rPr>
        <sz val="11"/>
        <rFont val="宋体"/>
        <charset val="134"/>
      </rPr>
      <t>米左右及相关配套附属设施。</t>
    </r>
  </si>
  <si>
    <t>米</t>
  </si>
  <si>
    <t>ym2024212</t>
  </si>
  <si>
    <t>裕民县牧业新村防洪渠建设项目</t>
  </si>
  <si>
    <t>牧业新村村</t>
  </si>
  <si>
    <t>新建防洪渠385米左右及相关配套附属设施。</t>
  </si>
  <si>
    <t>ym2024213</t>
  </si>
  <si>
    <t>裕民县加勒帕克塔勒村防洪渠建设项目</t>
  </si>
  <si>
    <t>新建防洪渠475米左右及相关配套附属设施。</t>
  </si>
  <si>
    <t>ym2024214</t>
  </si>
  <si>
    <t>裕民县霍斯哈巴克村防洪渠建设项目</t>
  </si>
  <si>
    <t>新建防洪渠870米左右及相关配套附属设施。</t>
  </si>
  <si>
    <t>ym2024215</t>
  </si>
  <si>
    <t>裕民县喀拉乔克村防洪渠建设项目</t>
  </si>
  <si>
    <t>新建防洪渠1295米左右及相关配套附属设施。</t>
  </si>
  <si>
    <t>ym2024216</t>
  </si>
  <si>
    <t>裕民县牧业新村巴什拜羊品种改良项目</t>
  </si>
  <si>
    <r>
      <rPr>
        <sz val="11"/>
        <rFont val="宋体"/>
        <charset val="134"/>
      </rPr>
      <t>为牧业新村购置</t>
    </r>
    <r>
      <rPr>
        <sz val="11"/>
        <rFont val="Times New Roman"/>
        <charset val="134"/>
      </rPr>
      <t>150</t>
    </r>
    <r>
      <rPr>
        <sz val="11"/>
        <rFont val="宋体"/>
        <charset val="134"/>
      </rPr>
      <t>只种公羊及溯源追踪等相关配套设施。</t>
    </r>
  </si>
  <si>
    <t>只</t>
  </si>
  <si>
    <t>ym2024217</t>
  </si>
  <si>
    <t>裕民县加勒克孜阿尕什村村组道路建设项目</t>
  </si>
  <si>
    <t>加勒克孜阿尕什村</t>
  </si>
  <si>
    <r>
      <rPr>
        <sz val="11"/>
        <rFont val="宋体"/>
        <charset val="134"/>
      </rPr>
      <t>为加勒克孜阿尕什村硬化道路</t>
    </r>
    <r>
      <rPr>
        <sz val="11"/>
        <rFont val="Times New Roman"/>
        <charset val="134"/>
      </rPr>
      <t>3000</t>
    </r>
    <r>
      <rPr>
        <sz val="11"/>
        <rFont val="宋体"/>
        <charset val="134"/>
      </rPr>
      <t>平方米左右及相关配套设施</t>
    </r>
  </si>
  <si>
    <t>ym2024218</t>
  </si>
  <si>
    <t>裕民县哈拉布拉乡加勒帕克塔勒村易地搬迁安置点服务设施项目</t>
  </si>
  <si>
    <t>易地搬迁后扶</t>
  </si>
  <si>
    <t>新购置秸秆收获机，及相关配套设施</t>
  </si>
  <si>
    <t>组</t>
  </si>
  <si>
    <t>ym2024220</t>
  </si>
  <si>
    <t>新地乡农产品初步和加工配套设施建设项目</t>
  </si>
  <si>
    <t>乌尔吉也克村</t>
  </si>
  <si>
    <t>乌尔吉也克村农产品和初步加工厂配套400平方地面硬化，采购配套平铺输送机一台，提料机一台及相关配套附属设施。</t>
  </si>
  <si>
    <t>平方米、米、台</t>
  </si>
  <si>
    <t>ym2024219</t>
  </si>
  <si>
    <t>裕民县新地乡阿克托别养殖圈舍配套附属设备</t>
  </si>
  <si>
    <t>阿克托别村</t>
  </si>
  <si>
    <t>采购TRM全日粮饲草搅拌机5台，作为配套设备</t>
  </si>
  <si>
    <t>台</t>
  </si>
  <si>
    <t>ym2024221</t>
  </si>
  <si>
    <t>裕民县新地乡产业配套变压器建设项目</t>
  </si>
  <si>
    <r>
      <rPr>
        <sz val="11"/>
        <rFont val="宋体"/>
        <charset val="134"/>
      </rPr>
      <t>为木呼尔一村仓储库、乌尔吉也克村农产品初步加工厂各配备一台</t>
    </r>
    <r>
      <rPr>
        <sz val="11"/>
        <rFont val="Times New Roman"/>
        <charset val="134"/>
      </rPr>
      <t>400</t>
    </r>
    <r>
      <rPr>
        <sz val="11"/>
        <rFont val="宋体"/>
        <charset val="134"/>
      </rPr>
      <t>千伏油变变压器及相关配套附属设施。</t>
    </r>
  </si>
  <si>
    <t>ym2024222</t>
  </si>
  <si>
    <t>新地乡农产品初步和加工厂配套设备建设项目</t>
  </si>
  <si>
    <r>
      <rPr>
        <sz val="11"/>
        <rFont val="宋体"/>
        <charset val="134"/>
      </rPr>
      <t>为乌尔吉也克村农产品和初步加工厂配备色选机主机、</t>
    </r>
    <r>
      <rPr>
        <sz val="11"/>
        <rFont val="Times New Roman"/>
        <charset val="134"/>
      </rPr>
      <t>T</t>
    </r>
    <r>
      <rPr>
        <sz val="11"/>
        <rFont val="宋体"/>
        <charset val="134"/>
      </rPr>
      <t>字提升机、废料输送带、成品分级筛、空压机</t>
    </r>
    <r>
      <rPr>
        <sz val="11"/>
        <rFont val="Times New Roman"/>
        <charset val="134"/>
      </rPr>
      <t>30KW</t>
    </r>
    <r>
      <rPr>
        <sz val="11"/>
        <rFont val="宋体"/>
        <charset val="134"/>
      </rPr>
      <t>（空压机主机、冷干机、</t>
    </r>
    <r>
      <rPr>
        <sz val="11"/>
        <rFont val="Times New Roman"/>
        <charset val="134"/>
      </rPr>
      <t>1000L</t>
    </r>
    <r>
      <rPr>
        <sz val="11"/>
        <rFont val="宋体"/>
        <charset val="134"/>
      </rPr>
      <t>储气罐）等相关附属设施。</t>
    </r>
  </si>
  <si>
    <t>ym2024223</t>
  </si>
  <si>
    <t>裕民县吉也克镇窝尔塔吉也克村北村腌菜加工厂建设项目</t>
  </si>
  <si>
    <t>产业发展工程</t>
  </si>
  <si>
    <t>加依勒玛老村</t>
  </si>
  <si>
    <t>新建820平方米左右腌菜加工厂一座，及其他相关配套附属设施。产权归窝尔塔吉也克北村所有，最终以设计为准，共计资金220万元。</t>
  </si>
  <si>
    <t>ym2024224</t>
  </si>
  <si>
    <t>裕民县吉也克镇窝尔塔吉也克西村面粉厂房产业配套建设项目</t>
  </si>
  <si>
    <t>配套设施项目</t>
  </si>
  <si>
    <t>裕民县产业园区</t>
  </si>
  <si>
    <t>为窝尔塔吉也克西村现有面粉厂房新建消防水池一座，地面硬化1000平方米，购置叉车3辆、输送设备3台、托盘若干、机械臂1套及其他相关配套附属设施设备。</t>
  </si>
  <si>
    <t>ym2024226</t>
  </si>
  <si>
    <t>裕民县吉也克镇窝尔塔吉也克西村壮大村集体经济配套项目</t>
  </si>
  <si>
    <t>窝尔塔吉也克西村</t>
  </si>
  <si>
    <t>为窝尔塔吉也克西村大型农机具配备驱动耙及铺膜播种机及其他相关配套附属设施设备。</t>
  </si>
  <si>
    <t>ym2024225</t>
  </si>
  <si>
    <t>裕民县吉也克镇恰勒根巴依库勒村农村道路硬化建设项目</t>
  </si>
  <si>
    <t>农村基础设施</t>
  </si>
  <si>
    <t>恰勒根巴依库勒村</t>
  </si>
  <si>
    <r>
      <rPr>
        <sz val="11"/>
        <rFont val="宋体"/>
        <charset val="134"/>
      </rPr>
      <t>村内道路硬化</t>
    </r>
    <r>
      <rPr>
        <sz val="11"/>
        <rFont val="Times New Roman"/>
        <charset val="134"/>
      </rPr>
      <t>2700</t>
    </r>
    <r>
      <rPr>
        <sz val="11"/>
        <rFont val="宋体"/>
        <charset val="134"/>
      </rPr>
      <t>平方米左右及其他配套附属设施。</t>
    </r>
  </si>
  <si>
    <t>ym2024227</t>
  </si>
  <si>
    <t>裕民县江格斯乡排水设施建设项目</t>
  </si>
  <si>
    <t>江格斯南村、吉兰德村、铁日斯布拉克村</t>
  </si>
  <si>
    <r>
      <rPr>
        <sz val="11"/>
        <rFont val="宋体"/>
        <charset val="134"/>
      </rPr>
      <t>新建排水泄洪渠道</t>
    </r>
    <r>
      <rPr>
        <sz val="11"/>
        <rFont val="Times New Roman"/>
        <charset val="134"/>
      </rPr>
      <t>4</t>
    </r>
    <r>
      <rPr>
        <sz val="11"/>
        <rFont val="宋体"/>
        <charset val="134"/>
      </rPr>
      <t>公里左右及相关配套设施。</t>
    </r>
  </si>
  <si>
    <t>ym2024228</t>
  </si>
  <si>
    <t>裕民县吉也克镇库萨克南村粪污一体化建设项目</t>
  </si>
  <si>
    <t>新建污水管网8公里左右，污水处理设备一套及相关附属配套设施。</t>
  </si>
  <si>
    <t>ym2024230</t>
  </si>
  <si>
    <t>裕民县吉也克镇萨热布拉克村易地搬迁安置点环境卫生整治项目</t>
  </si>
  <si>
    <t>采购摆臂式垃圾车1辆及相关配套附属设备。</t>
  </si>
  <si>
    <t>ym2024229</t>
  </si>
  <si>
    <t>裕民县阿勒腾也木勒乡克孜布拉克村裕农丰种业培育基地建设项目</t>
  </si>
  <si>
    <t>吉也克镇工业园区</t>
  </si>
  <si>
    <r>
      <rPr>
        <sz val="11"/>
        <rFont val="宋体"/>
        <charset val="134"/>
      </rPr>
      <t>新建生产车间一座，建筑面积</t>
    </r>
    <r>
      <rPr>
        <sz val="11"/>
        <rFont val="Times New Roman"/>
        <charset val="134"/>
      </rPr>
      <t>2900</t>
    </r>
    <r>
      <rPr>
        <sz val="11"/>
        <rFont val="宋体"/>
        <charset val="134"/>
      </rPr>
      <t>平方米左右；新建烘干棚一座，建筑面积2400平方米左右，及相关附属设施。</t>
    </r>
  </si>
  <si>
    <t>ym2024231</t>
  </si>
  <si>
    <t>江格斯乡江格斯南村2024年中央农村厕所革命整村推进财政奖补（农村粪污一体化处理）试点示范项目</t>
  </si>
  <si>
    <t>江格斯南村</t>
  </si>
  <si>
    <t>新建DN200污水管道4280米，DN300污水管道5580米，管材为HDPE双壁波纹管；Ф1000预制钢筋混凝土排水检查井324座；Ф1000预制钢筋混凝土跌水井40座。</t>
  </si>
  <si>
    <t>ym2024232</t>
  </si>
  <si>
    <t>新地乡木乎尔村2024年中央农村厕所革命整村推进财政奖补（农村粪污一体化处理）试点示范项目</t>
  </si>
  <si>
    <t>木乎尔村</t>
  </si>
  <si>
    <t>新建主管网10500米（DN300双壁波纹管），新建支管网2900米（DN200双壁波纹管）新建检查井385座，新建全地下式一体化污水处理设备1座。</t>
  </si>
  <si>
    <t>ym2024233</t>
  </si>
  <si>
    <t>裕民县公益性岗位项目</t>
  </si>
  <si>
    <t>就业项目</t>
  </si>
  <si>
    <t>公益性岗位</t>
  </si>
  <si>
    <t>阿勒腾也木勒乡、哈拉布拉乡、江格斯乡、新地乡、吉也克镇</t>
  </si>
  <si>
    <t>对全县符合条件的脱贫户、监测户给予从事公益事业劳动和乡村建设公益性岗位补助，共计59.1360万元，其中阿勒腾也木勒乡34.188万元、哈拉布拉乡4.620万元、江格斯乡10.1640万元、新地乡7.3920万元、吉也克镇2.772万元，具体细节由人社局根据行业规范制定。若有缺口下年补足、若有结余收回再安排</t>
  </si>
  <si>
    <t>人</t>
  </si>
  <si>
    <t>杨帆、王雅军、苟承诗、沈聪、刘冬</t>
  </si>
  <si>
    <t>ym2024234</t>
  </si>
  <si>
    <r>
      <rPr>
        <sz val="11"/>
        <rFont val="宋体"/>
        <charset val="134"/>
      </rPr>
      <t>裕民县</t>
    </r>
    <r>
      <rPr>
        <sz val="11"/>
        <rFont val="Times New Roman"/>
        <charset val="134"/>
      </rPr>
      <t>2024</t>
    </r>
    <r>
      <rPr>
        <sz val="11"/>
        <rFont val="宋体"/>
        <charset val="134"/>
      </rPr>
      <t>年小额贷款补助贴息</t>
    </r>
    <r>
      <rPr>
        <sz val="11"/>
        <rFont val="Times New Roman"/>
        <charset val="134"/>
      </rPr>
      <t xml:space="preserve">    </t>
    </r>
    <r>
      <rPr>
        <sz val="11"/>
        <rFont val="宋体"/>
        <charset val="134"/>
      </rPr>
      <t>（第二期）</t>
    </r>
  </si>
  <si>
    <t>小额贷款贴息</t>
  </si>
  <si>
    <t>裕民县</t>
  </si>
  <si>
    <t>为裕民县2024年2200户小额贷款进行贴息补助。</t>
  </si>
  <si>
    <t>农业农村局</t>
  </si>
  <si>
    <t>杨志国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</si>
</sst>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Times New Roman"/>
      <charset val="134"/>
    </font>
    <font>
      <b/>
      <sz val="10"/>
      <name val="宋体"/>
      <charset val="134"/>
    </font>
    <font>
      <sz val="11"/>
      <name val="宋体"/>
      <charset val="134"/>
      <scheme val="minor"/>
    </font>
    <font>
      <sz val="11"/>
      <name val="宋体"/>
      <charset val="134"/>
    </font>
    <font>
      <sz val="26"/>
      <name val="方正小标宋简体"/>
      <charset val="134"/>
    </font>
    <font>
      <sz val="24"/>
      <name val="宋体"/>
      <charset val="134"/>
    </font>
    <font>
      <sz val="12"/>
      <name val="方正小标宋简体"/>
      <charset val="134"/>
    </font>
    <font>
      <sz val="12"/>
      <name val="Times New Roman"/>
      <charset val="134"/>
    </font>
    <font>
      <sz val="2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xf numFmtId="0" fontId="30" fillId="0" borderId="0">
      <alignment vertical="center"/>
    </xf>
    <xf numFmtId="0" fontId="31" fillId="0" borderId="0"/>
    <xf numFmtId="0" fontId="29" fillId="0" borderId="0" applyNumberFormat="0" applyFill="0" applyBorder="0" applyProtection="0">
      <alignment vertical="center"/>
    </xf>
  </cellStyleXfs>
  <cellXfs count="26">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NumberFormat="1" applyFont="1" applyFill="1"/>
    <xf numFmtId="0" fontId="3" fillId="0" borderId="0" xfId="0" applyFont="1" applyFill="1"/>
    <xf numFmtId="0" fontId="3" fillId="0" borderId="0" xfId="0" applyFont="1" applyFill="1" applyAlignment="1">
      <alignment horizontal="center"/>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Font="1" applyFill="1" applyBorder="1" applyAlignment="1">
      <alignment vertical="center" wrapText="1"/>
    </xf>
    <xf numFmtId="0" fontId="7" fillId="0" borderId="0" xfId="0" applyNumberFormat="1" applyFont="1" applyFill="1" applyAlignment="1">
      <alignment horizontal="left" vertical="center" wrapText="1"/>
    </xf>
    <xf numFmtId="0"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35" xfId="50"/>
    <cellStyle name="常规_自治区下达塔城2007年财政扶贫资金项目下达计划表－1048万元" xfId="51"/>
    <cellStyle name="常规_Sheet1_Sheet1" xfId="52"/>
    <cellStyle name="常规 11" xfId="53"/>
  </cellStyles>
  <tableStyles count="0" defaultTableStyle="TableStyleMedium2"/>
  <colors>
    <mruColors>
      <color rgb="00EB9D69"/>
      <color rgb="00FF0000"/>
      <color rgb="00000000"/>
      <color rgb="00E7ACE8"/>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236220</xdr:colOff>
      <xdr:row>6</xdr:row>
      <xdr:rowOff>0</xdr:rowOff>
    </xdr:from>
    <xdr:to>
      <xdr:col>6</xdr:col>
      <xdr:colOff>242570</xdr:colOff>
      <xdr:row>6</xdr:row>
      <xdr:rowOff>481965</xdr:rowOff>
    </xdr:to>
    <xdr:pic>
      <xdr:nvPicPr>
        <xdr:cNvPr id="5452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2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3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4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5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6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7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8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59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0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1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2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3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4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5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6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7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1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1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1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1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1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1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2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2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2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2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2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2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2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2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2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2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3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3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3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3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3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3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3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3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3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3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4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4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4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4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4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4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4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4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4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4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5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5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5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5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5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5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5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5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5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5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6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6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6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6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6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6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6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6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6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6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7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7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7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7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7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7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7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7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7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7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8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8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8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8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8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8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8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8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8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8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9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9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9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9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9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9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9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9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9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89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0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0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0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0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04"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05"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06"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07"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08"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09"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10"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11"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12"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twoCellAnchor editAs="oneCell">
    <xdr:from>
      <xdr:col>5</xdr:col>
      <xdr:colOff>236220</xdr:colOff>
      <xdr:row>6</xdr:row>
      <xdr:rowOff>0</xdr:rowOff>
    </xdr:from>
    <xdr:to>
      <xdr:col>6</xdr:col>
      <xdr:colOff>242570</xdr:colOff>
      <xdr:row>6</xdr:row>
      <xdr:rowOff>481965</xdr:rowOff>
    </xdr:to>
    <xdr:pic>
      <xdr:nvPicPr>
        <xdr:cNvPr id="546913" name="Picture 647" descr="clipboard/drawings/NULL"/>
        <xdr:cNvPicPr/>
      </xdr:nvPicPr>
      <xdr:blipFill>
        <a:blip r:embed="rId1"/>
        <a:stretch>
          <a:fillRect/>
        </a:stretch>
      </xdr:blipFill>
      <xdr:spPr>
        <a:xfrm>
          <a:off x="6086475" y="3276600"/>
          <a:ext cx="577850" cy="481965"/>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9"/>
  <sheetViews>
    <sheetView tabSelected="1" zoomScale="60" zoomScaleNormal="60" workbookViewId="0">
      <pane ySplit="5" topLeftCell="A6" activePane="bottomLeft" state="frozen"/>
      <selection/>
      <selection pane="bottomLeft" activeCell="K52" sqref="K52"/>
    </sheetView>
  </sheetViews>
  <sheetFormatPr defaultColWidth="9" defaultRowHeight="15"/>
  <cols>
    <col min="1" max="1" width="9" style="4"/>
    <col min="2" max="2" width="11.2333333333333" style="1" customWidth="1"/>
    <col min="3" max="3" width="30.2083333333333" style="1" customWidth="1"/>
    <col min="4" max="5" width="13.1666666666667" style="1" customWidth="1"/>
    <col min="6" max="6" width="7.5" style="1" customWidth="1"/>
    <col min="7" max="7" width="23.75" style="1" customWidth="1"/>
    <col min="8" max="8" width="53.125" style="6" customWidth="1"/>
    <col min="9" max="9" width="8.38333333333333" style="6" customWidth="1"/>
    <col min="10" max="10" width="19.075" style="6" customWidth="1"/>
    <col min="11" max="11" width="9.85" style="6" customWidth="1"/>
    <col min="12" max="12" width="9.44166666666667" style="7" customWidth="1"/>
    <col min="13" max="13" width="8.2" style="1" customWidth="1"/>
    <col min="14" max="14" width="6.06666666666667" style="1" customWidth="1"/>
    <col min="15" max="15" width="6.78333333333333" style="1" customWidth="1"/>
    <col min="16" max="16" width="13.325" style="1" customWidth="1"/>
    <col min="17" max="17" width="17.9166666666667" style="1" customWidth="1"/>
    <col min="18" max="18" width="8.54166666666667" style="1" customWidth="1"/>
    <col min="19" max="16384" width="9" style="4"/>
  </cols>
  <sheetData>
    <row r="1" s="1" customFormat="1" ht="14" customHeight="1" spans="2:13">
      <c r="B1" s="8" t="s">
        <v>0</v>
      </c>
      <c r="C1" s="8"/>
      <c r="D1" s="8"/>
      <c r="E1" s="8"/>
      <c r="H1" s="8" t="s">
        <v>1</v>
      </c>
      <c r="I1" s="8"/>
      <c r="J1" s="8"/>
      <c r="K1" s="8"/>
      <c r="L1" s="18"/>
      <c r="M1" s="19"/>
    </row>
    <row r="2" s="1" customFormat="1" ht="29" customHeight="1" spans="2:18">
      <c r="B2" s="9" t="s">
        <v>2</v>
      </c>
      <c r="C2" s="10"/>
      <c r="D2" s="10"/>
      <c r="E2" s="10"/>
      <c r="F2" s="10"/>
      <c r="G2" s="10"/>
      <c r="H2" s="10"/>
      <c r="I2" s="10"/>
      <c r="J2" s="10"/>
      <c r="K2" s="10"/>
      <c r="L2" s="20"/>
      <c r="M2" s="10"/>
      <c r="N2" s="10"/>
      <c r="O2" s="10"/>
      <c r="P2" s="10"/>
      <c r="Q2" s="10"/>
      <c r="R2" s="10"/>
    </row>
    <row r="3" s="1" customFormat="1" ht="25" customHeight="1" spans="2:18">
      <c r="B3" s="11" t="s">
        <v>3</v>
      </c>
      <c r="C3" s="11"/>
      <c r="D3" s="11"/>
      <c r="E3" s="11"/>
      <c r="F3" s="11"/>
      <c r="G3" s="12"/>
      <c r="I3" s="21"/>
      <c r="J3" s="21"/>
      <c r="K3" s="11" t="s">
        <v>4</v>
      </c>
      <c r="L3" s="22"/>
      <c r="M3" s="11"/>
      <c r="N3" s="11"/>
      <c r="O3" s="11"/>
      <c r="P3" s="11"/>
      <c r="Q3" s="25"/>
      <c r="R3" s="25"/>
    </row>
    <row r="4" s="2" customFormat="1" ht="27" customHeight="1" spans="1:18">
      <c r="A4" s="13" t="s">
        <v>5</v>
      </c>
      <c r="B4" s="13" t="s">
        <v>6</v>
      </c>
      <c r="C4" s="13" t="s">
        <v>7</v>
      </c>
      <c r="D4" s="13" t="s">
        <v>8</v>
      </c>
      <c r="E4" s="13" t="s">
        <v>9</v>
      </c>
      <c r="F4" s="13" t="s">
        <v>10</v>
      </c>
      <c r="G4" s="13" t="s">
        <v>11</v>
      </c>
      <c r="H4" s="13" t="s">
        <v>12</v>
      </c>
      <c r="I4" s="13" t="s">
        <v>13</v>
      </c>
      <c r="J4" s="13" t="s">
        <v>14</v>
      </c>
      <c r="K4" s="13" t="s">
        <v>15</v>
      </c>
      <c r="L4" s="23" t="s">
        <v>16</v>
      </c>
      <c r="M4" s="13"/>
      <c r="N4" s="13"/>
      <c r="O4" s="13"/>
      <c r="P4" s="13"/>
      <c r="Q4" s="13" t="s">
        <v>17</v>
      </c>
      <c r="R4" s="13" t="s">
        <v>18</v>
      </c>
    </row>
    <row r="5" s="2" customFormat="1" ht="95" customHeight="1" spans="1:18">
      <c r="A5" s="13"/>
      <c r="B5" s="13"/>
      <c r="C5" s="13"/>
      <c r="D5" s="13"/>
      <c r="E5" s="13"/>
      <c r="F5" s="13"/>
      <c r="G5" s="13"/>
      <c r="H5" s="13"/>
      <c r="I5" s="13"/>
      <c r="J5" s="13"/>
      <c r="K5" s="13"/>
      <c r="L5" s="23" t="s">
        <v>19</v>
      </c>
      <c r="M5" s="13" t="s">
        <v>20</v>
      </c>
      <c r="N5" s="13" t="s">
        <v>21</v>
      </c>
      <c r="O5" s="13" t="s">
        <v>22</v>
      </c>
      <c r="P5" s="13" t="s">
        <v>23</v>
      </c>
      <c r="Q5" s="13"/>
      <c r="R5" s="13"/>
    </row>
    <row r="6" s="2" customFormat="1" ht="68" customHeight="1" spans="1:18">
      <c r="A6" s="14" t="s">
        <v>24</v>
      </c>
      <c r="B6" s="15"/>
      <c r="C6" s="15"/>
      <c r="D6" s="15"/>
      <c r="E6" s="15"/>
      <c r="F6" s="15"/>
      <c r="G6" s="15"/>
      <c r="H6" s="15"/>
      <c r="I6" s="15"/>
      <c r="J6" s="24"/>
      <c r="K6" s="13">
        <f t="shared" ref="K6:P6" si="0">SUM(K7:K49)</f>
        <v>6958.93</v>
      </c>
      <c r="L6" s="23">
        <f t="shared" si="0"/>
        <v>5376.93</v>
      </c>
      <c r="M6" s="13">
        <f t="shared" si="0"/>
        <v>727</v>
      </c>
      <c r="N6" s="13">
        <f t="shared" si="0"/>
        <v>0</v>
      </c>
      <c r="O6" s="13">
        <f t="shared" si="0"/>
        <v>705</v>
      </c>
      <c r="P6" s="13">
        <f t="shared" si="0"/>
        <v>150</v>
      </c>
      <c r="Q6" s="13"/>
      <c r="R6" s="13"/>
    </row>
    <row r="7" s="3" customFormat="1" ht="58" customHeight="1" spans="1:18">
      <c r="A7" s="16">
        <v>1</v>
      </c>
      <c r="B7" s="17" t="s">
        <v>25</v>
      </c>
      <c r="C7" s="17" t="s">
        <v>26</v>
      </c>
      <c r="D7" s="17" t="s">
        <v>27</v>
      </c>
      <c r="E7" s="17" t="s">
        <v>28</v>
      </c>
      <c r="F7" s="17" t="s">
        <v>29</v>
      </c>
      <c r="G7" s="17" t="s">
        <v>30</v>
      </c>
      <c r="H7" s="17" t="s">
        <v>31</v>
      </c>
      <c r="I7" s="17" t="s">
        <v>32</v>
      </c>
      <c r="J7" s="17">
        <v>1</v>
      </c>
      <c r="K7" s="17">
        <f>SUM(L7:P7)</f>
        <v>50</v>
      </c>
      <c r="L7" s="17"/>
      <c r="M7" s="17">
        <v>50</v>
      </c>
      <c r="N7" s="17"/>
      <c r="O7" s="17"/>
      <c r="P7" s="17"/>
      <c r="Q7" s="17" t="s">
        <v>33</v>
      </c>
      <c r="R7" s="17" t="s">
        <v>34</v>
      </c>
    </row>
    <row r="8" ht="48" customHeight="1" spans="1:18">
      <c r="A8" s="16">
        <v>2</v>
      </c>
      <c r="B8" s="17" t="s">
        <v>35</v>
      </c>
      <c r="C8" s="17" t="s">
        <v>36</v>
      </c>
      <c r="D8" s="17" t="s">
        <v>37</v>
      </c>
      <c r="E8" s="17" t="s">
        <v>38</v>
      </c>
      <c r="F8" s="17" t="s">
        <v>29</v>
      </c>
      <c r="G8" s="17" t="s">
        <v>39</v>
      </c>
      <c r="H8" s="17" t="s">
        <v>40</v>
      </c>
      <c r="I8" s="17" t="s">
        <v>41</v>
      </c>
      <c r="J8" s="17">
        <v>18000</v>
      </c>
      <c r="K8" s="17">
        <f t="shared" ref="K8:K49" si="1">SUM(L8:P8)</f>
        <v>375</v>
      </c>
      <c r="L8" s="17"/>
      <c r="M8" s="17"/>
      <c r="N8" s="17"/>
      <c r="O8" s="17">
        <v>300</v>
      </c>
      <c r="P8" s="17">
        <v>75</v>
      </c>
      <c r="Q8" s="17" t="s">
        <v>42</v>
      </c>
      <c r="R8" s="17" t="s">
        <v>43</v>
      </c>
    </row>
    <row r="9" s="4" customFormat="1" ht="53" customHeight="1" spans="1:18">
      <c r="A9" s="16">
        <v>3</v>
      </c>
      <c r="B9" s="17" t="s">
        <v>44</v>
      </c>
      <c r="C9" s="17" t="s">
        <v>45</v>
      </c>
      <c r="D9" s="17" t="s">
        <v>27</v>
      </c>
      <c r="E9" s="17" t="s">
        <v>28</v>
      </c>
      <c r="F9" s="17" t="s">
        <v>29</v>
      </c>
      <c r="G9" s="17" t="s">
        <v>46</v>
      </c>
      <c r="H9" s="17" t="s">
        <v>47</v>
      </c>
      <c r="I9" s="17" t="s">
        <v>48</v>
      </c>
      <c r="J9" s="17">
        <v>17000</v>
      </c>
      <c r="K9" s="17">
        <f t="shared" si="1"/>
        <v>375</v>
      </c>
      <c r="L9" s="17"/>
      <c r="M9" s="17"/>
      <c r="N9" s="17"/>
      <c r="O9" s="17">
        <v>300</v>
      </c>
      <c r="P9" s="17">
        <v>75</v>
      </c>
      <c r="Q9" s="17" t="s">
        <v>33</v>
      </c>
      <c r="R9" s="17" t="s">
        <v>34</v>
      </c>
    </row>
    <row r="10" s="4" customFormat="1" ht="62" customHeight="1" spans="1:18">
      <c r="A10" s="16">
        <v>4</v>
      </c>
      <c r="B10" s="17" t="s">
        <v>49</v>
      </c>
      <c r="C10" s="17" t="s">
        <v>50</v>
      </c>
      <c r="D10" s="17" t="s">
        <v>37</v>
      </c>
      <c r="E10" s="17" t="s">
        <v>51</v>
      </c>
      <c r="F10" s="17" t="s">
        <v>29</v>
      </c>
      <c r="G10" s="17" t="s">
        <v>52</v>
      </c>
      <c r="H10" s="17" t="s">
        <v>53</v>
      </c>
      <c r="I10" s="17" t="s">
        <v>54</v>
      </c>
      <c r="J10" s="17">
        <v>8</v>
      </c>
      <c r="K10" s="17">
        <f t="shared" si="1"/>
        <v>105</v>
      </c>
      <c r="L10" s="17"/>
      <c r="M10" s="17"/>
      <c r="N10" s="17"/>
      <c r="O10" s="17">
        <v>105</v>
      </c>
      <c r="P10" s="17"/>
      <c r="Q10" s="17" t="s">
        <v>42</v>
      </c>
      <c r="R10" s="17" t="s">
        <v>43</v>
      </c>
    </row>
    <row r="11" ht="45" customHeight="1" spans="1:18">
      <c r="A11" s="16">
        <v>5</v>
      </c>
      <c r="B11" s="17" t="s">
        <v>55</v>
      </c>
      <c r="C11" s="17" t="s">
        <v>56</v>
      </c>
      <c r="D11" s="17" t="s">
        <v>37</v>
      </c>
      <c r="E11" s="17" t="s">
        <v>57</v>
      </c>
      <c r="F11" s="17" t="s">
        <v>29</v>
      </c>
      <c r="G11" s="17" t="s">
        <v>58</v>
      </c>
      <c r="H11" s="17" t="s">
        <v>59</v>
      </c>
      <c r="I11" s="17" t="s">
        <v>54</v>
      </c>
      <c r="J11" s="17">
        <v>50</v>
      </c>
      <c r="K11" s="17">
        <f t="shared" si="1"/>
        <v>42.5</v>
      </c>
      <c r="L11" s="17">
        <v>42.5</v>
      </c>
      <c r="M11" s="17"/>
      <c r="N11" s="17"/>
      <c r="O11" s="17"/>
      <c r="P11" s="17"/>
      <c r="Q11" s="17" t="s">
        <v>42</v>
      </c>
      <c r="R11" s="17" t="s">
        <v>43</v>
      </c>
    </row>
    <row r="12" ht="40.5" spans="1:18">
      <c r="A12" s="16">
        <v>6</v>
      </c>
      <c r="B12" s="17" t="s">
        <v>60</v>
      </c>
      <c r="C12" s="17" t="s">
        <v>61</v>
      </c>
      <c r="D12" s="17" t="s">
        <v>37</v>
      </c>
      <c r="E12" s="17" t="s">
        <v>57</v>
      </c>
      <c r="F12" s="17" t="s">
        <v>29</v>
      </c>
      <c r="G12" s="17" t="s">
        <v>62</v>
      </c>
      <c r="H12" s="17" t="s">
        <v>63</v>
      </c>
      <c r="I12" s="17" t="s">
        <v>54</v>
      </c>
      <c r="J12" s="17">
        <v>50</v>
      </c>
      <c r="K12" s="17">
        <f t="shared" si="1"/>
        <v>42.5</v>
      </c>
      <c r="L12" s="17">
        <v>42.5</v>
      </c>
      <c r="M12" s="17"/>
      <c r="N12" s="17"/>
      <c r="O12" s="17"/>
      <c r="P12" s="17"/>
      <c r="Q12" s="17" t="s">
        <v>42</v>
      </c>
      <c r="R12" s="17" t="s">
        <v>43</v>
      </c>
    </row>
    <row r="13" ht="40.5" spans="1:18">
      <c r="A13" s="16">
        <v>7</v>
      </c>
      <c r="B13" s="17" t="s">
        <v>64</v>
      </c>
      <c r="C13" s="17" t="s">
        <v>65</v>
      </c>
      <c r="D13" s="17" t="s">
        <v>37</v>
      </c>
      <c r="E13" s="17" t="s">
        <v>57</v>
      </c>
      <c r="F13" s="17" t="s">
        <v>29</v>
      </c>
      <c r="G13" s="17" t="s">
        <v>66</v>
      </c>
      <c r="H13" s="17" t="s">
        <v>67</v>
      </c>
      <c r="I13" s="17" t="s">
        <v>54</v>
      </c>
      <c r="J13" s="17">
        <v>80</v>
      </c>
      <c r="K13" s="17">
        <f t="shared" si="1"/>
        <v>68</v>
      </c>
      <c r="L13" s="17">
        <v>68</v>
      </c>
      <c r="M13" s="17"/>
      <c r="N13" s="17"/>
      <c r="O13" s="17"/>
      <c r="P13" s="17"/>
      <c r="Q13" s="17" t="s">
        <v>42</v>
      </c>
      <c r="R13" s="17" t="s">
        <v>43</v>
      </c>
    </row>
    <row r="14" ht="27" spans="1:18">
      <c r="A14" s="16">
        <v>8</v>
      </c>
      <c r="B14" s="17" t="s">
        <v>68</v>
      </c>
      <c r="C14" s="17" t="s">
        <v>69</v>
      </c>
      <c r="D14" s="17" t="s">
        <v>27</v>
      </c>
      <c r="E14" s="17" t="s">
        <v>70</v>
      </c>
      <c r="F14" s="17" t="s">
        <v>29</v>
      </c>
      <c r="G14" s="17" t="s">
        <v>71</v>
      </c>
      <c r="H14" s="17" t="s">
        <v>72</v>
      </c>
      <c r="I14" s="17" t="s">
        <v>54</v>
      </c>
      <c r="J14" s="17">
        <v>120</v>
      </c>
      <c r="K14" s="17">
        <f t="shared" si="1"/>
        <v>102</v>
      </c>
      <c r="L14" s="17">
        <v>102</v>
      </c>
      <c r="M14" s="17"/>
      <c r="N14" s="17"/>
      <c r="O14" s="17"/>
      <c r="P14" s="17"/>
      <c r="Q14" s="17" t="s">
        <v>73</v>
      </c>
      <c r="R14" s="17" t="s">
        <v>74</v>
      </c>
    </row>
    <row r="15" ht="27" spans="1:18">
      <c r="A15" s="16">
        <v>9</v>
      </c>
      <c r="B15" s="17" t="s">
        <v>75</v>
      </c>
      <c r="C15" s="17" t="s">
        <v>76</v>
      </c>
      <c r="D15" s="17" t="s">
        <v>27</v>
      </c>
      <c r="E15" s="17" t="s">
        <v>70</v>
      </c>
      <c r="F15" s="17" t="s">
        <v>29</v>
      </c>
      <c r="G15" s="17" t="s">
        <v>77</v>
      </c>
      <c r="H15" s="17" t="s">
        <v>78</v>
      </c>
      <c r="I15" s="17" t="s">
        <v>54</v>
      </c>
      <c r="J15" s="17">
        <v>50</v>
      </c>
      <c r="K15" s="17">
        <f t="shared" si="1"/>
        <v>42.5</v>
      </c>
      <c r="L15" s="17">
        <v>42.5</v>
      </c>
      <c r="M15" s="17"/>
      <c r="N15" s="17"/>
      <c r="O15" s="17"/>
      <c r="P15" s="17"/>
      <c r="Q15" s="17" t="s">
        <v>73</v>
      </c>
      <c r="R15" s="17" t="s">
        <v>74</v>
      </c>
    </row>
    <row r="16" ht="27" spans="1:18">
      <c r="A16" s="16">
        <v>10</v>
      </c>
      <c r="B16" s="17" t="s">
        <v>79</v>
      </c>
      <c r="C16" s="17" t="s">
        <v>80</v>
      </c>
      <c r="D16" s="17" t="s">
        <v>27</v>
      </c>
      <c r="E16" s="17" t="s">
        <v>70</v>
      </c>
      <c r="F16" s="17" t="s">
        <v>29</v>
      </c>
      <c r="G16" s="17" t="s">
        <v>81</v>
      </c>
      <c r="H16" s="17" t="s">
        <v>82</v>
      </c>
      <c r="I16" s="17" t="s">
        <v>54</v>
      </c>
      <c r="J16" s="17">
        <v>80</v>
      </c>
      <c r="K16" s="17">
        <f t="shared" si="1"/>
        <v>68</v>
      </c>
      <c r="L16" s="17">
        <v>68</v>
      </c>
      <c r="M16" s="17"/>
      <c r="N16" s="17"/>
      <c r="O16" s="17"/>
      <c r="P16" s="17"/>
      <c r="Q16" s="17" t="s">
        <v>73</v>
      </c>
      <c r="R16" s="17" t="s">
        <v>74</v>
      </c>
    </row>
    <row r="17" ht="27" spans="1:18">
      <c r="A17" s="16">
        <v>11</v>
      </c>
      <c r="B17" s="17" t="s">
        <v>83</v>
      </c>
      <c r="C17" s="17" t="s">
        <v>84</v>
      </c>
      <c r="D17" s="17" t="s">
        <v>37</v>
      </c>
      <c r="E17" s="17" t="s">
        <v>28</v>
      </c>
      <c r="F17" s="17" t="s">
        <v>29</v>
      </c>
      <c r="G17" s="17" t="s">
        <v>85</v>
      </c>
      <c r="H17" s="17" t="s">
        <v>86</v>
      </c>
      <c r="I17" s="17" t="s">
        <v>54</v>
      </c>
      <c r="J17" s="17">
        <v>187</v>
      </c>
      <c r="K17" s="17">
        <f t="shared" si="1"/>
        <v>160</v>
      </c>
      <c r="L17" s="17">
        <v>160</v>
      </c>
      <c r="M17" s="17"/>
      <c r="N17" s="17"/>
      <c r="O17" s="17"/>
      <c r="P17" s="17"/>
      <c r="Q17" s="17" t="s">
        <v>87</v>
      </c>
      <c r="R17" s="17" t="s">
        <v>88</v>
      </c>
    </row>
    <row r="18" ht="27" spans="1:18">
      <c r="A18" s="16">
        <v>12</v>
      </c>
      <c r="B18" s="17" t="s">
        <v>89</v>
      </c>
      <c r="C18" s="17" t="s">
        <v>90</v>
      </c>
      <c r="D18" s="17" t="s">
        <v>37</v>
      </c>
      <c r="E18" s="17" t="s">
        <v>28</v>
      </c>
      <c r="F18" s="17" t="s">
        <v>29</v>
      </c>
      <c r="G18" s="17" t="s">
        <v>91</v>
      </c>
      <c r="H18" s="17" t="s">
        <v>92</v>
      </c>
      <c r="I18" s="17" t="s">
        <v>54</v>
      </c>
      <c r="J18" s="17">
        <v>81</v>
      </c>
      <c r="K18" s="17">
        <f t="shared" si="1"/>
        <v>70</v>
      </c>
      <c r="L18" s="17">
        <v>70</v>
      </c>
      <c r="M18" s="17"/>
      <c r="N18" s="17"/>
      <c r="O18" s="17"/>
      <c r="P18" s="17"/>
      <c r="Q18" s="17" t="s">
        <v>87</v>
      </c>
      <c r="R18" s="17" t="s">
        <v>88</v>
      </c>
    </row>
    <row r="19" ht="27" spans="1:18">
      <c r="A19" s="16">
        <v>13</v>
      </c>
      <c r="B19" s="17" t="s">
        <v>93</v>
      </c>
      <c r="C19" s="17" t="s">
        <v>94</v>
      </c>
      <c r="D19" s="17" t="s">
        <v>37</v>
      </c>
      <c r="E19" s="17" t="s">
        <v>28</v>
      </c>
      <c r="F19" s="17" t="s">
        <v>29</v>
      </c>
      <c r="G19" s="17" t="s">
        <v>95</v>
      </c>
      <c r="H19" s="17" t="s">
        <v>96</v>
      </c>
      <c r="I19" s="17" t="s">
        <v>54</v>
      </c>
      <c r="J19" s="17">
        <v>59</v>
      </c>
      <c r="K19" s="17">
        <f t="shared" si="1"/>
        <v>51</v>
      </c>
      <c r="L19" s="17">
        <v>51</v>
      </c>
      <c r="M19" s="17"/>
      <c r="N19" s="17"/>
      <c r="O19" s="17"/>
      <c r="P19" s="17"/>
      <c r="Q19" s="17" t="s">
        <v>87</v>
      </c>
      <c r="R19" s="17" t="s">
        <v>88</v>
      </c>
    </row>
    <row r="20" s="4" customFormat="1" ht="42.35" customHeight="1" spans="1:18">
      <c r="A20" s="16">
        <v>14</v>
      </c>
      <c r="B20" s="17" t="s">
        <v>97</v>
      </c>
      <c r="C20" s="17" t="s">
        <v>98</v>
      </c>
      <c r="D20" s="17" t="s">
        <v>37</v>
      </c>
      <c r="E20" s="17" t="s">
        <v>27</v>
      </c>
      <c r="F20" s="17" t="s">
        <v>29</v>
      </c>
      <c r="G20" s="17" t="s">
        <v>99</v>
      </c>
      <c r="H20" s="17" t="s">
        <v>100</v>
      </c>
      <c r="I20" s="17" t="s">
        <v>101</v>
      </c>
      <c r="J20" s="17">
        <v>200</v>
      </c>
      <c r="K20" s="17">
        <f t="shared" si="1"/>
        <v>170</v>
      </c>
      <c r="L20" s="17">
        <v>170</v>
      </c>
      <c r="M20" s="17"/>
      <c r="N20" s="17"/>
      <c r="O20" s="17"/>
      <c r="P20" s="17"/>
      <c r="Q20" s="17" t="s">
        <v>102</v>
      </c>
      <c r="R20" s="17" t="s">
        <v>103</v>
      </c>
    </row>
    <row r="21" s="4" customFormat="1" ht="42.35" customHeight="1" spans="1:18">
      <c r="A21" s="16">
        <v>15</v>
      </c>
      <c r="B21" s="17" t="s">
        <v>104</v>
      </c>
      <c r="C21" s="17" t="s">
        <v>105</v>
      </c>
      <c r="D21" s="17" t="s">
        <v>37</v>
      </c>
      <c r="E21" s="17" t="s">
        <v>27</v>
      </c>
      <c r="F21" s="17" t="s">
        <v>29</v>
      </c>
      <c r="G21" s="17" t="s">
        <v>106</v>
      </c>
      <c r="H21" s="17" t="s">
        <v>107</v>
      </c>
      <c r="I21" s="17" t="s">
        <v>101</v>
      </c>
      <c r="J21" s="17">
        <v>200</v>
      </c>
      <c r="K21" s="17">
        <f t="shared" si="1"/>
        <v>170</v>
      </c>
      <c r="L21" s="17">
        <v>170</v>
      </c>
      <c r="M21" s="17"/>
      <c r="N21" s="17"/>
      <c r="O21" s="17"/>
      <c r="P21" s="17"/>
      <c r="Q21" s="17" t="s">
        <v>102</v>
      </c>
      <c r="R21" s="17" t="s">
        <v>103</v>
      </c>
    </row>
    <row r="22" s="3" customFormat="1" ht="42.35" customHeight="1" spans="1:18">
      <c r="A22" s="16">
        <v>16</v>
      </c>
      <c r="B22" s="17" t="s">
        <v>108</v>
      </c>
      <c r="C22" s="17" t="s">
        <v>109</v>
      </c>
      <c r="D22" s="17" t="s">
        <v>37</v>
      </c>
      <c r="E22" s="17" t="s">
        <v>57</v>
      </c>
      <c r="F22" s="17" t="s">
        <v>29</v>
      </c>
      <c r="G22" s="17" t="s">
        <v>110</v>
      </c>
      <c r="H22" s="17" t="s">
        <v>111</v>
      </c>
      <c r="I22" s="17" t="s">
        <v>112</v>
      </c>
      <c r="J22" s="17">
        <v>2.1</v>
      </c>
      <c r="K22" s="17">
        <f t="shared" si="1"/>
        <v>155</v>
      </c>
      <c r="L22" s="17"/>
      <c r="M22" s="17">
        <v>155</v>
      </c>
      <c r="N22" s="17"/>
      <c r="O22" s="17"/>
      <c r="P22" s="17"/>
      <c r="Q22" s="17" t="s">
        <v>42</v>
      </c>
      <c r="R22" s="17" t="s">
        <v>43</v>
      </c>
    </row>
    <row r="23" s="5" customFormat="1" ht="42.35" customHeight="1" spans="1:18">
      <c r="A23" s="16">
        <v>17</v>
      </c>
      <c r="B23" s="17" t="s">
        <v>113</v>
      </c>
      <c r="C23" s="17" t="s">
        <v>114</v>
      </c>
      <c r="D23" s="17" t="s">
        <v>37</v>
      </c>
      <c r="E23" s="17" t="s">
        <v>115</v>
      </c>
      <c r="F23" s="17" t="s">
        <v>29</v>
      </c>
      <c r="G23" s="17" t="s">
        <v>116</v>
      </c>
      <c r="H23" s="17" t="s">
        <v>117</v>
      </c>
      <c r="I23" s="17" t="s">
        <v>118</v>
      </c>
      <c r="J23" s="17">
        <v>1</v>
      </c>
      <c r="K23" s="17">
        <f t="shared" si="1"/>
        <v>375</v>
      </c>
      <c r="L23" s="17"/>
      <c r="M23" s="17">
        <v>375</v>
      </c>
      <c r="N23" s="17"/>
      <c r="O23" s="17"/>
      <c r="P23" s="17"/>
      <c r="Q23" s="17" t="s">
        <v>87</v>
      </c>
      <c r="R23" s="17" t="s">
        <v>88</v>
      </c>
    </row>
    <row r="24" s="4" customFormat="1" ht="42.35" customHeight="1" spans="1:18">
      <c r="A24" s="16">
        <v>18</v>
      </c>
      <c r="B24" s="17" t="s">
        <v>119</v>
      </c>
      <c r="C24" s="17" t="s">
        <v>120</v>
      </c>
      <c r="D24" s="17" t="s">
        <v>121</v>
      </c>
      <c r="E24" s="17" t="s">
        <v>122</v>
      </c>
      <c r="F24" s="17" t="s">
        <v>29</v>
      </c>
      <c r="G24" s="17" t="s">
        <v>123</v>
      </c>
      <c r="H24" s="17" t="s">
        <v>124</v>
      </c>
      <c r="I24" s="17" t="s">
        <v>41</v>
      </c>
      <c r="J24" s="17">
        <v>291</v>
      </c>
      <c r="K24" s="17">
        <f t="shared" si="1"/>
        <v>85</v>
      </c>
      <c r="L24" s="17">
        <v>85</v>
      </c>
      <c r="M24" s="17"/>
      <c r="N24" s="17"/>
      <c r="O24" s="17"/>
      <c r="P24" s="17"/>
      <c r="Q24" s="17" t="s">
        <v>73</v>
      </c>
      <c r="R24" s="17" t="s">
        <v>74</v>
      </c>
    </row>
    <row r="25" s="4" customFormat="1" ht="42.35" customHeight="1" spans="1:18">
      <c r="A25" s="16">
        <v>19</v>
      </c>
      <c r="B25" s="17" t="s">
        <v>125</v>
      </c>
      <c r="C25" s="17" t="s">
        <v>126</v>
      </c>
      <c r="D25" s="17" t="s">
        <v>121</v>
      </c>
      <c r="E25" s="17" t="s">
        <v>127</v>
      </c>
      <c r="F25" s="17" t="s">
        <v>29</v>
      </c>
      <c r="G25" s="17" t="s">
        <v>128</v>
      </c>
      <c r="H25" s="17" t="s">
        <v>129</v>
      </c>
      <c r="I25" s="17" t="s">
        <v>101</v>
      </c>
      <c r="J25" s="17">
        <v>50</v>
      </c>
      <c r="K25" s="17">
        <f t="shared" si="1"/>
        <v>50</v>
      </c>
      <c r="L25" s="17">
        <v>50</v>
      </c>
      <c r="M25" s="17"/>
      <c r="N25" s="17"/>
      <c r="O25" s="17"/>
      <c r="P25" s="17"/>
      <c r="Q25" s="17" t="s">
        <v>73</v>
      </c>
      <c r="R25" s="17" t="s">
        <v>74</v>
      </c>
    </row>
    <row r="26" s="4" customFormat="1" ht="42.35" customHeight="1" spans="1:18">
      <c r="A26" s="16">
        <v>20</v>
      </c>
      <c r="B26" s="17" t="s">
        <v>130</v>
      </c>
      <c r="C26" s="17" t="s">
        <v>131</v>
      </c>
      <c r="D26" s="17" t="s">
        <v>37</v>
      </c>
      <c r="E26" s="17" t="s">
        <v>57</v>
      </c>
      <c r="F26" s="17" t="s">
        <v>29</v>
      </c>
      <c r="G26" s="17" t="s">
        <v>132</v>
      </c>
      <c r="H26" s="17" t="s">
        <v>133</v>
      </c>
      <c r="I26" s="17" t="s">
        <v>134</v>
      </c>
      <c r="J26" s="17">
        <v>475</v>
      </c>
      <c r="K26" s="17">
        <f t="shared" si="1"/>
        <v>40</v>
      </c>
      <c r="L26" s="17">
        <v>40</v>
      </c>
      <c r="M26" s="17"/>
      <c r="N26" s="17"/>
      <c r="O26" s="17"/>
      <c r="P26" s="17"/>
      <c r="Q26" s="17" t="s">
        <v>73</v>
      </c>
      <c r="R26" s="17" t="s">
        <v>74</v>
      </c>
    </row>
    <row r="27" s="4" customFormat="1" ht="42.35" customHeight="1" spans="1:18">
      <c r="A27" s="16">
        <v>21</v>
      </c>
      <c r="B27" s="17" t="s">
        <v>135</v>
      </c>
      <c r="C27" s="17" t="s">
        <v>136</v>
      </c>
      <c r="D27" s="17" t="s">
        <v>37</v>
      </c>
      <c r="E27" s="17" t="s">
        <v>57</v>
      </c>
      <c r="F27" s="17" t="s">
        <v>29</v>
      </c>
      <c r="G27" s="17" t="s">
        <v>137</v>
      </c>
      <c r="H27" s="17" t="s">
        <v>138</v>
      </c>
      <c r="I27" s="17" t="s">
        <v>134</v>
      </c>
      <c r="J27" s="17">
        <v>385</v>
      </c>
      <c r="K27" s="17">
        <f t="shared" si="1"/>
        <v>33</v>
      </c>
      <c r="L27" s="17">
        <v>33</v>
      </c>
      <c r="M27" s="17"/>
      <c r="N27" s="17"/>
      <c r="O27" s="17"/>
      <c r="P27" s="17"/>
      <c r="Q27" s="17" t="s">
        <v>73</v>
      </c>
      <c r="R27" s="17" t="s">
        <v>74</v>
      </c>
    </row>
    <row r="28" s="4" customFormat="1" ht="42.35" customHeight="1" spans="1:18">
      <c r="A28" s="16">
        <v>22</v>
      </c>
      <c r="B28" s="17" t="s">
        <v>139</v>
      </c>
      <c r="C28" s="17" t="s">
        <v>140</v>
      </c>
      <c r="D28" s="17" t="s">
        <v>37</v>
      </c>
      <c r="E28" s="17" t="s">
        <v>57</v>
      </c>
      <c r="F28" s="17" t="s">
        <v>29</v>
      </c>
      <c r="G28" s="17" t="s">
        <v>71</v>
      </c>
      <c r="H28" s="17" t="s">
        <v>141</v>
      </c>
      <c r="I28" s="17" t="s">
        <v>134</v>
      </c>
      <c r="J28" s="17">
        <v>475</v>
      </c>
      <c r="K28" s="17">
        <f t="shared" si="1"/>
        <v>45</v>
      </c>
      <c r="L28" s="17">
        <v>45</v>
      </c>
      <c r="M28" s="17"/>
      <c r="N28" s="17"/>
      <c r="O28" s="17"/>
      <c r="P28" s="17"/>
      <c r="Q28" s="17" t="s">
        <v>73</v>
      </c>
      <c r="R28" s="17" t="s">
        <v>74</v>
      </c>
    </row>
    <row r="29" s="4" customFormat="1" ht="42.35" customHeight="1" spans="1:18">
      <c r="A29" s="16">
        <v>23</v>
      </c>
      <c r="B29" s="17" t="s">
        <v>142</v>
      </c>
      <c r="C29" s="17" t="s">
        <v>143</v>
      </c>
      <c r="D29" s="17" t="s">
        <v>37</v>
      </c>
      <c r="E29" s="17" t="s">
        <v>57</v>
      </c>
      <c r="F29" s="17" t="s">
        <v>29</v>
      </c>
      <c r="G29" s="17" t="s">
        <v>123</v>
      </c>
      <c r="H29" s="17" t="s">
        <v>144</v>
      </c>
      <c r="I29" s="17" t="s">
        <v>134</v>
      </c>
      <c r="J29" s="17">
        <v>870</v>
      </c>
      <c r="K29" s="17">
        <f t="shared" si="1"/>
        <v>60</v>
      </c>
      <c r="L29" s="17">
        <v>60</v>
      </c>
      <c r="M29" s="17"/>
      <c r="N29" s="17"/>
      <c r="O29" s="17"/>
      <c r="P29" s="17"/>
      <c r="Q29" s="17" t="s">
        <v>73</v>
      </c>
      <c r="R29" s="17" t="s">
        <v>74</v>
      </c>
    </row>
    <row r="30" s="4" customFormat="1" ht="42.35" customHeight="1" spans="1:18">
      <c r="A30" s="16">
        <v>24</v>
      </c>
      <c r="B30" s="17" t="s">
        <v>145</v>
      </c>
      <c r="C30" s="17" t="s">
        <v>146</v>
      </c>
      <c r="D30" s="17" t="s">
        <v>37</v>
      </c>
      <c r="E30" s="17" t="s">
        <v>57</v>
      </c>
      <c r="F30" s="17" t="s">
        <v>29</v>
      </c>
      <c r="G30" s="17" t="s">
        <v>132</v>
      </c>
      <c r="H30" s="17" t="s">
        <v>147</v>
      </c>
      <c r="I30" s="17" t="s">
        <v>134</v>
      </c>
      <c r="J30" s="17">
        <v>1295</v>
      </c>
      <c r="K30" s="17">
        <f t="shared" si="1"/>
        <v>80</v>
      </c>
      <c r="L30" s="17">
        <v>80</v>
      </c>
      <c r="M30" s="17"/>
      <c r="N30" s="17"/>
      <c r="O30" s="17"/>
      <c r="P30" s="17"/>
      <c r="Q30" s="17" t="s">
        <v>73</v>
      </c>
      <c r="R30" s="17" t="s">
        <v>74</v>
      </c>
    </row>
    <row r="31" s="4" customFormat="1" ht="42.35" customHeight="1" spans="1:18">
      <c r="A31" s="16">
        <v>25</v>
      </c>
      <c r="B31" s="17" t="s">
        <v>148</v>
      </c>
      <c r="C31" s="17" t="s">
        <v>149</v>
      </c>
      <c r="D31" s="17" t="s">
        <v>121</v>
      </c>
      <c r="E31" s="17" t="s">
        <v>127</v>
      </c>
      <c r="F31" s="17" t="s">
        <v>29</v>
      </c>
      <c r="G31" s="17" t="s">
        <v>77</v>
      </c>
      <c r="H31" s="17" t="s">
        <v>150</v>
      </c>
      <c r="I31" s="17" t="s">
        <v>151</v>
      </c>
      <c r="J31" s="17">
        <v>150</v>
      </c>
      <c r="K31" s="17">
        <f t="shared" si="1"/>
        <v>30</v>
      </c>
      <c r="L31" s="17">
        <v>30</v>
      </c>
      <c r="M31" s="17"/>
      <c r="N31" s="17"/>
      <c r="O31" s="17"/>
      <c r="P31" s="17"/>
      <c r="Q31" s="17" t="s">
        <v>73</v>
      </c>
      <c r="R31" s="17" t="s">
        <v>74</v>
      </c>
    </row>
    <row r="32" s="5" customFormat="1" ht="42.35" customHeight="1" spans="1:18">
      <c r="A32" s="16">
        <v>26</v>
      </c>
      <c r="B32" s="17" t="s">
        <v>152</v>
      </c>
      <c r="C32" s="17" t="s">
        <v>153</v>
      </c>
      <c r="D32" s="17" t="s">
        <v>37</v>
      </c>
      <c r="E32" s="17" t="s">
        <v>38</v>
      </c>
      <c r="F32" s="17" t="s">
        <v>29</v>
      </c>
      <c r="G32" s="17" t="s">
        <v>154</v>
      </c>
      <c r="H32" s="17" t="s">
        <v>155</v>
      </c>
      <c r="I32" s="17" t="s">
        <v>41</v>
      </c>
      <c r="J32" s="17">
        <v>3000</v>
      </c>
      <c r="K32" s="17">
        <f t="shared" si="1"/>
        <v>60</v>
      </c>
      <c r="L32" s="17">
        <v>60</v>
      </c>
      <c r="M32" s="17"/>
      <c r="N32" s="17"/>
      <c r="O32" s="17"/>
      <c r="P32" s="17"/>
      <c r="Q32" s="17" t="s">
        <v>73</v>
      </c>
      <c r="R32" s="17" t="s">
        <v>74</v>
      </c>
    </row>
    <row r="33" s="3" customFormat="1" ht="42.35" customHeight="1" spans="1:18">
      <c r="A33" s="16">
        <v>27</v>
      </c>
      <c r="B33" s="17" t="s">
        <v>156</v>
      </c>
      <c r="C33" s="17" t="s">
        <v>157</v>
      </c>
      <c r="D33" s="17" t="s">
        <v>121</v>
      </c>
      <c r="E33" s="17" t="s">
        <v>158</v>
      </c>
      <c r="F33" s="17" t="s">
        <v>29</v>
      </c>
      <c r="G33" s="17" t="s">
        <v>71</v>
      </c>
      <c r="H33" s="17" t="s">
        <v>159</v>
      </c>
      <c r="I33" s="17" t="s">
        <v>160</v>
      </c>
      <c r="J33" s="17">
        <v>1</v>
      </c>
      <c r="K33" s="17">
        <f t="shared" si="1"/>
        <v>26</v>
      </c>
      <c r="L33" s="17"/>
      <c r="M33" s="17">
        <v>26</v>
      </c>
      <c r="N33" s="17"/>
      <c r="O33" s="17"/>
      <c r="P33" s="17"/>
      <c r="Q33" s="17" t="s">
        <v>73</v>
      </c>
      <c r="R33" s="17" t="s">
        <v>74</v>
      </c>
    </row>
    <row r="34" s="3" customFormat="1" ht="42.35" customHeight="1" spans="1:18">
      <c r="A34" s="16">
        <v>28</v>
      </c>
      <c r="B34" s="17" t="s">
        <v>161</v>
      </c>
      <c r="C34" s="17" t="s">
        <v>162</v>
      </c>
      <c r="D34" s="17" t="s">
        <v>121</v>
      </c>
      <c r="E34" s="17" t="s">
        <v>122</v>
      </c>
      <c r="F34" s="17" t="s">
        <v>29</v>
      </c>
      <c r="G34" s="17" t="s">
        <v>163</v>
      </c>
      <c r="H34" s="17" t="s">
        <v>164</v>
      </c>
      <c r="I34" s="17" t="s">
        <v>165</v>
      </c>
      <c r="J34" s="17">
        <v>400</v>
      </c>
      <c r="K34" s="17">
        <f t="shared" si="1"/>
        <v>23</v>
      </c>
      <c r="L34" s="17"/>
      <c r="M34" s="17">
        <v>23</v>
      </c>
      <c r="N34" s="17"/>
      <c r="O34" s="17"/>
      <c r="P34" s="17"/>
      <c r="Q34" s="17" t="s">
        <v>42</v>
      </c>
      <c r="R34" s="17" t="s">
        <v>43</v>
      </c>
    </row>
    <row r="35" s="3" customFormat="1" ht="42.35" customHeight="1" spans="1:18">
      <c r="A35" s="16">
        <v>29</v>
      </c>
      <c r="B35" s="17" t="s">
        <v>166</v>
      </c>
      <c r="C35" s="17" t="s">
        <v>167</v>
      </c>
      <c r="D35" s="17" t="s">
        <v>37</v>
      </c>
      <c r="E35" s="17" t="s">
        <v>57</v>
      </c>
      <c r="F35" s="17" t="s">
        <v>29</v>
      </c>
      <c r="G35" s="17" t="s">
        <v>168</v>
      </c>
      <c r="H35" s="17" t="s">
        <v>169</v>
      </c>
      <c r="I35" s="17" t="s">
        <v>170</v>
      </c>
      <c r="J35" s="17">
        <v>5</v>
      </c>
      <c r="K35" s="17">
        <f t="shared" si="1"/>
        <v>6</v>
      </c>
      <c r="L35" s="17"/>
      <c r="M35" s="17">
        <v>6</v>
      </c>
      <c r="N35" s="17"/>
      <c r="O35" s="17"/>
      <c r="P35" s="17"/>
      <c r="Q35" s="17" t="s">
        <v>42</v>
      </c>
      <c r="R35" s="17" t="s">
        <v>43</v>
      </c>
    </row>
    <row r="36" s="3" customFormat="1" ht="42.35" customHeight="1" spans="1:18">
      <c r="A36" s="16">
        <v>30</v>
      </c>
      <c r="B36" s="17" t="s">
        <v>171</v>
      </c>
      <c r="C36" s="17" t="s">
        <v>172</v>
      </c>
      <c r="D36" s="17" t="s">
        <v>37</v>
      </c>
      <c r="E36" s="17" t="s">
        <v>57</v>
      </c>
      <c r="F36" s="17" t="s">
        <v>29</v>
      </c>
      <c r="G36" s="17" t="s">
        <v>52</v>
      </c>
      <c r="H36" s="17" t="s">
        <v>173</v>
      </c>
      <c r="I36" s="17" t="s">
        <v>170</v>
      </c>
      <c r="J36" s="17">
        <v>2</v>
      </c>
      <c r="K36" s="17">
        <f t="shared" si="1"/>
        <v>43</v>
      </c>
      <c r="L36" s="17"/>
      <c r="M36" s="17">
        <v>43</v>
      </c>
      <c r="N36" s="17"/>
      <c r="O36" s="17"/>
      <c r="P36" s="17"/>
      <c r="Q36" s="17" t="s">
        <v>42</v>
      </c>
      <c r="R36" s="17" t="s">
        <v>43</v>
      </c>
    </row>
    <row r="37" s="4" customFormat="1" ht="42.35" customHeight="1" spans="1:18">
      <c r="A37" s="16">
        <v>31</v>
      </c>
      <c r="B37" s="17" t="s">
        <v>174</v>
      </c>
      <c r="C37" s="17" t="s">
        <v>175</v>
      </c>
      <c r="D37" s="17" t="s">
        <v>121</v>
      </c>
      <c r="E37" s="17" t="s">
        <v>122</v>
      </c>
      <c r="F37" s="17" t="s">
        <v>29</v>
      </c>
      <c r="G37" s="17" t="s">
        <v>163</v>
      </c>
      <c r="H37" s="17" t="s">
        <v>176</v>
      </c>
      <c r="I37" s="17" t="s">
        <v>170</v>
      </c>
      <c r="J37" s="17">
        <v>2</v>
      </c>
      <c r="K37" s="17">
        <f t="shared" si="1"/>
        <v>55</v>
      </c>
      <c r="L37" s="17">
        <v>55</v>
      </c>
      <c r="M37" s="17"/>
      <c r="N37" s="17"/>
      <c r="O37" s="17"/>
      <c r="P37" s="17"/>
      <c r="Q37" s="17" t="s">
        <v>42</v>
      </c>
      <c r="R37" s="17" t="s">
        <v>43</v>
      </c>
    </row>
    <row r="38" s="4" customFormat="1" ht="42.35" customHeight="1" spans="1:18">
      <c r="A38" s="16">
        <v>32</v>
      </c>
      <c r="B38" s="17" t="s">
        <v>177</v>
      </c>
      <c r="C38" s="17" t="s">
        <v>178</v>
      </c>
      <c r="D38" s="17" t="s">
        <v>121</v>
      </c>
      <c r="E38" s="17" t="s">
        <v>179</v>
      </c>
      <c r="F38" s="17" t="s">
        <v>29</v>
      </c>
      <c r="G38" s="17" t="s">
        <v>180</v>
      </c>
      <c r="H38" s="17" t="s">
        <v>181</v>
      </c>
      <c r="I38" s="17" t="s">
        <v>41</v>
      </c>
      <c r="J38" s="17">
        <v>820</v>
      </c>
      <c r="K38" s="17">
        <f t="shared" si="1"/>
        <v>220</v>
      </c>
      <c r="L38" s="17">
        <v>220</v>
      </c>
      <c r="M38" s="17"/>
      <c r="N38" s="17"/>
      <c r="O38" s="17"/>
      <c r="P38" s="17"/>
      <c r="Q38" s="17" t="s">
        <v>102</v>
      </c>
      <c r="R38" s="17" t="s">
        <v>103</v>
      </c>
    </row>
    <row r="39" s="4" customFormat="1" ht="63" customHeight="1" spans="1:18">
      <c r="A39" s="16">
        <v>33</v>
      </c>
      <c r="B39" s="17" t="s">
        <v>182</v>
      </c>
      <c r="C39" s="17" t="s">
        <v>183</v>
      </c>
      <c r="D39" s="17" t="s">
        <v>121</v>
      </c>
      <c r="E39" s="17" t="s">
        <v>184</v>
      </c>
      <c r="F39" s="17" t="s">
        <v>29</v>
      </c>
      <c r="G39" s="17" t="s">
        <v>185</v>
      </c>
      <c r="H39" s="17" t="s">
        <v>186</v>
      </c>
      <c r="I39" s="17" t="s">
        <v>41</v>
      </c>
      <c r="J39" s="17">
        <v>1000</v>
      </c>
      <c r="K39" s="17">
        <f t="shared" si="1"/>
        <v>160</v>
      </c>
      <c r="L39" s="17">
        <v>160</v>
      </c>
      <c r="M39" s="17"/>
      <c r="N39" s="17"/>
      <c r="O39" s="17"/>
      <c r="P39" s="17"/>
      <c r="Q39" s="17" t="s">
        <v>102</v>
      </c>
      <c r="R39" s="17" t="s">
        <v>103</v>
      </c>
    </row>
    <row r="40" s="3" customFormat="1" ht="42.35" customHeight="1" spans="1:18">
      <c r="A40" s="16">
        <v>34</v>
      </c>
      <c r="B40" s="17" t="s">
        <v>187</v>
      </c>
      <c r="C40" s="17" t="s">
        <v>188</v>
      </c>
      <c r="D40" s="17" t="s">
        <v>121</v>
      </c>
      <c r="E40" s="17" t="s">
        <v>184</v>
      </c>
      <c r="F40" s="17" t="s">
        <v>29</v>
      </c>
      <c r="G40" s="17" t="s">
        <v>189</v>
      </c>
      <c r="H40" s="17" t="s">
        <v>190</v>
      </c>
      <c r="I40" s="17" t="s">
        <v>170</v>
      </c>
      <c r="J40" s="17">
        <v>2</v>
      </c>
      <c r="K40" s="17">
        <f t="shared" si="1"/>
        <v>23</v>
      </c>
      <c r="L40" s="17"/>
      <c r="M40" s="17">
        <v>23</v>
      </c>
      <c r="N40" s="17"/>
      <c r="O40" s="17"/>
      <c r="P40" s="17"/>
      <c r="Q40" s="17" t="s">
        <v>102</v>
      </c>
      <c r="R40" s="17" t="s">
        <v>103</v>
      </c>
    </row>
    <row r="41" s="4" customFormat="1" ht="42.35" customHeight="1" spans="1:18">
      <c r="A41" s="16">
        <v>35</v>
      </c>
      <c r="B41" s="17" t="s">
        <v>191</v>
      </c>
      <c r="C41" s="17" t="s">
        <v>192</v>
      </c>
      <c r="D41" s="17" t="s">
        <v>37</v>
      </c>
      <c r="E41" s="17" t="s">
        <v>193</v>
      </c>
      <c r="F41" s="17" t="s">
        <v>29</v>
      </c>
      <c r="G41" s="17" t="s">
        <v>194</v>
      </c>
      <c r="H41" s="17" t="s">
        <v>195</v>
      </c>
      <c r="I41" s="17" t="s">
        <v>41</v>
      </c>
      <c r="J41" s="17">
        <v>2700</v>
      </c>
      <c r="K41" s="17">
        <f t="shared" si="1"/>
        <v>50</v>
      </c>
      <c r="L41" s="17">
        <v>50</v>
      </c>
      <c r="M41" s="17"/>
      <c r="N41" s="17"/>
      <c r="O41" s="17"/>
      <c r="P41" s="17"/>
      <c r="Q41" s="17" t="s">
        <v>102</v>
      </c>
      <c r="R41" s="17" t="s">
        <v>103</v>
      </c>
    </row>
    <row r="42" s="4" customFormat="1" ht="42.35" customHeight="1" spans="1:18">
      <c r="A42" s="16">
        <v>36</v>
      </c>
      <c r="B42" s="17" t="s">
        <v>196</v>
      </c>
      <c r="C42" s="17" t="s">
        <v>197</v>
      </c>
      <c r="D42" s="17" t="s">
        <v>37</v>
      </c>
      <c r="E42" s="17" t="s">
        <v>28</v>
      </c>
      <c r="F42" s="17" t="s">
        <v>29</v>
      </c>
      <c r="G42" s="17" t="s">
        <v>198</v>
      </c>
      <c r="H42" s="17" t="s">
        <v>199</v>
      </c>
      <c r="I42" s="17" t="s">
        <v>112</v>
      </c>
      <c r="J42" s="17">
        <v>4</v>
      </c>
      <c r="K42" s="17">
        <f t="shared" si="1"/>
        <v>300</v>
      </c>
      <c r="L42" s="17">
        <v>300</v>
      </c>
      <c r="M42" s="17"/>
      <c r="N42" s="17"/>
      <c r="O42" s="17"/>
      <c r="P42" s="17"/>
      <c r="Q42" s="17" t="s">
        <v>87</v>
      </c>
      <c r="R42" s="17" t="s">
        <v>88</v>
      </c>
    </row>
    <row r="43" s="4" customFormat="1" ht="59" customHeight="1" spans="1:18">
      <c r="A43" s="16">
        <v>37</v>
      </c>
      <c r="B43" s="17" t="s">
        <v>200</v>
      </c>
      <c r="C43" s="17" t="s">
        <v>201</v>
      </c>
      <c r="D43" s="17" t="s">
        <v>37</v>
      </c>
      <c r="E43" s="17" t="s">
        <v>27</v>
      </c>
      <c r="F43" s="17" t="s">
        <v>29</v>
      </c>
      <c r="G43" s="17" t="s">
        <v>106</v>
      </c>
      <c r="H43" s="17" t="s">
        <v>202</v>
      </c>
      <c r="I43" s="17" t="s">
        <v>112</v>
      </c>
      <c r="J43" s="17">
        <v>8</v>
      </c>
      <c r="K43" s="17">
        <f t="shared" si="1"/>
        <v>395</v>
      </c>
      <c r="L43" s="17">
        <v>395</v>
      </c>
      <c r="M43" s="17"/>
      <c r="N43" s="17"/>
      <c r="O43" s="17"/>
      <c r="P43" s="17"/>
      <c r="Q43" s="17" t="s">
        <v>102</v>
      </c>
      <c r="R43" s="17" t="s">
        <v>103</v>
      </c>
    </row>
    <row r="44" s="3" customFormat="1" ht="67" customHeight="1" spans="1:18">
      <c r="A44" s="16">
        <v>38</v>
      </c>
      <c r="B44" s="17" t="s">
        <v>203</v>
      </c>
      <c r="C44" s="17" t="s">
        <v>204</v>
      </c>
      <c r="D44" s="17" t="s">
        <v>121</v>
      </c>
      <c r="E44" s="17" t="s">
        <v>158</v>
      </c>
      <c r="F44" s="17" t="s">
        <v>29</v>
      </c>
      <c r="G44" s="17" t="s">
        <v>99</v>
      </c>
      <c r="H44" s="17" t="s">
        <v>205</v>
      </c>
      <c r="I44" s="17" t="s">
        <v>32</v>
      </c>
      <c r="J44" s="17">
        <v>1</v>
      </c>
      <c r="K44" s="17">
        <f t="shared" si="1"/>
        <v>26</v>
      </c>
      <c r="L44" s="17"/>
      <c r="M44" s="17">
        <v>26</v>
      </c>
      <c r="N44" s="17"/>
      <c r="O44" s="17"/>
      <c r="P44" s="17"/>
      <c r="Q44" s="17" t="s">
        <v>102</v>
      </c>
      <c r="R44" s="17" t="s">
        <v>103</v>
      </c>
    </row>
    <row r="45" s="4" customFormat="1" ht="76" customHeight="1" spans="1:18">
      <c r="A45" s="16">
        <v>39</v>
      </c>
      <c r="B45" s="17" t="s">
        <v>206</v>
      </c>
      <c r="C45" s="17" t="s">
        <v>207</v>
      </c>
      <c r="D45" s="17" t="s">
        <v>121</v>
      </c>
      <c r="E45" s="17" t="s">
        <v>122</v>
      </c>
      <c r="F45" s="17" t="s">
        <v>29</v>
      </c>
      <c r="G45" s="17" t="s">
        <v>208</v>
      </c>
      <c r="H45" s="17" t="s">
        <v>209</v>
      </c>
      <c r="I45" s="17" t="s">
        <v>41</v>
      </c>
      <c r="J45" s="17">
        <v>5300</v>
      </c>
      <c r="K45" s="17">
        <f t="shared" si="1"/>
        <v>1500</v>
      </c>
      <c r="L45" s="17">
        <v>1500</v>
      </c>
      <c r="M45" s="17"/>
      <c r="N45" s="17"/>
      <c r="O45" s="17"/>
      <c r="P45" s="17"/>
      <c r="Q45" s="17" t="s">
        <v>33</v>
      </c>
      <c r="R45" s="17" t="s">
        <v>34</v>
      </c>
    </row>
    <row r="46" s="4" customFormat="1" ht="103" customHeight="1" spans="1:18">
      <c r="A46" s="16">
        <v>40</v>
      </c>
      <c r="B46" s="17" t="s">
        <v>210</v>
      </c>
      <c r="C46" s="17" t="s">
        <v>211</v>
      </c>
      <c r="D46" s="17" t="s">
        <v>37</v>
      </c>
      <c r="E46" s="17" t="s">
        <v>27</v>
      </c>
      <c r="F46" s="17" t="s">
        <v>29</v>
      </c>
      <c r="G46" s="17" t="s">
        <v>212</v>
      </c>
      <c r="H46" s="17" t="s">
        <v>213</v>
      </c>
      <c r="I46" s="17" t="s">
        <v>134</v>
      </c>
      <c r="J46" s="17">
        <v>9860</v>
      </c>
      <c r="K46" s="17">
        <f t="shared" si="1"/>
        <v>370</v>
      </c>
      <c r="L46" s="17">
        <v>370</v>
      </c>
      <c r="M46" s="17"/>
      <c r="N46" s="17"/>
      <c r="O46" s="17"/>
      <c r="P46" s="17"/>
      <c r="Q46" s="17" t="s">
        <v>87</v>
      </c>
      <c r="R46" s="17" t="s">
        <v>88</v>
      </c>
    </row>
    <row r="47" ht="86" customHeight="1" spans="1:18">
      <c r="A47" s="16">
        <v>41</v>
      </c>
      <c r="B47" s="17" t="s">
        <v>214</v>
      </c>
      <c r="C47" s="17" t="s">
        <v>215</v>
      </c>
      <c r="D47" s="17" t="s">
        <v>37</v>
      </c>
      <c r="E47" s="17" t="s">
        <v>27</v>
      </c>
      <c r="F47" s="17" t="s">
        <v>29</v>
      </c>
      <c r="G47" s="17" t="s">
        <v>216</v>
      </c>
      <c r="H47" s="17" t="s">
        <v>217</v>
      </c>
      <c r="I47" s="17" t="s">
        <v>134</v>
      </c>
      <c r="J47" s="17">
        <v>13400</v>
      </c>
      <c r="K47" s="17">
        <f t="shared" si="1"/>
        <v>678</v>
      </c>
      <c r="L47" s="17">
        <v>678</v>
      </c>
      <c r="M47" s="17"/>
      <c r="N47" s="17"/>
      <c r="O47" s="17"/>
      <c r="P47" s="17"/>
      <c r="Q47" s="17" t="s">
        <v>42</v>
      </c>
      <c r="R47" s="17" t="s">
        <v>43</v>
      </c>
    </row>
    <row r="48" s="4" customFormat="1" ht="107" customHeight="1" spans="1:18">
      <c r="A48" s="16">
        <v>42</v>
      </c>
      <c r="B48" s="17" t="s">
        <v>218</v>
      </c>
      <c r="C48" s="17" t="s">
        <v>219</v>
      </c>
      <c r="D48" s="17" t="s">
        <v>220</v>
      </c>
      <c r="E48" s="17" t="s">
        <v>221</v>
      </c>
      <c r="F48" s="17" t="s">
        <v>29</v>
      </c>
      <c r="G48" s="17" t="s">
        <v>222</v>
      </c>
      <c r="H48" s="17" t="s">
        <v>223</v>
      </c>
      <c r="I48" s="17" t="s">
        <v>224</v>
      </c>
      <c r="J48" s="17">
        <v>64</v>
      </c>
      <c r="K48" s="17">
        <f t="shared" si="1"/>
        <v>59.136</v>
      </c>
      <c r="L48" s="17">
        <v>59.136</v>
      </c>
      <c r="M48" s="17"/>
      <c r="N48" s="17"/>
      <c r="O48" s="17"/>
      <c r="P48" s="17"/>
      <c r="Q48" s="17" t="s">
        <v>222</v>
      </c>
      <c r="R48" s="17" t="s">
        <v>225</v>
      </c>
    </row>
    <row r="49" s="4" customFormat="1" ht="42" customHeight="1" spans="1:18">
      <c r="A49" s="16">
        <v>43</v>
      </c>
      <c r="B49" s="17" t="s">
        <v>226</v>
      </c>
      <c r="C49" s="17" t="s">
        <v>227</v>
      </c>
      <c r="D49" s="17" t="s">
        <v>121</v>
      </c>
      <c r="E49" s="17" t="s">
        <v>228</v>
      </c>
      <c r="F49" s="17" t="s">
        <v>29</v>
      </c>
      <c r="G49" s="17" t="s">
        <v>229</v>
      </c>
      <c r="H49" s="17" t="s">
        <v>230</v>
      </c>
      <c r="I49" s="17" t="s">
        <v>101</v>
      </c>
      <c r="J49" s="17">
        <v>2200</v>
      </c>
      <c r="K49" s="17">
        <f t="shared" si="1"/>
        <v>120.294</v>
      </c>
      <c r="L49" s="17">
        <v>120.294</v>
      </c>
      <c r="M49" s="17"/>
      <c r="N49" s="17"/>
      <c r="O49" s="17"/>
      <c r="P49" s="17"/>
      <c r="Q49" s="17" t="s">
        <v>231</v>
      </c>
      <c r="R49" s="17" t="s">
        <v>232</v>
      </c>
    </row>
  </sheetData>
  <mergeCells count="19">
    <mergeCell ref="B1:C1"/>
    <mergeCell ref="B2:R2"/>
    <mergeCell ref="B3:F3"/>
    <mergeCell ref="K3:P3"/>
    <mergeCell ref="L4:P4"/>
    <mergeCell ref="A6:J6"/>
    <mergeCell ref="A4:A5"/>
    <mergeCell ref="B4:B5"/>
    <mergeCell ref="C4:C5"/>
    <mergeCell ref="D4:D5"/>
    <mergeCell ref="E4:E5"/>
    <mergeCell ref="F4:F5"/>
    <mergeCell ref="G4:G5"/>
    <mergeCell ref="H4:H5"/>
    <mergeCell ref="I4:I5"/>
    <mergeCell ref="J4:J5"/>
    <mergeCell ref="K4:K5"/>
    <mergeCell ref="Q4:Q5"/>
    <mergeCell ref="R4:R5"/>
  </mergeCells>
  <pageMargins left="0.156944444444444" right="0.118055555555556" top="0.314583333333333" bottom="0.314583333333333" header="0.298611111111111" footer="0.298611111111111"/>
  <pageSetup paperSize="9" scale="48"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4" sqref="D14"/>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2024年项目库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花花世界、总是那么虚伪</cp:lastModifiedBy>
  <dcterms:created xsi:type="dcterms:W3CDTF">2006-09-16T16:00:00Z</dcterms:created>
  <cp:lastPrinted>2019-03-19T23:48:00Z</cp:lastPrinted>
  <dcterms:modified xsi:type="dcterms:W3CDTF">2024-07-02T04:19:18Z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5CCFA8495BCD45FF806076659F99DB42_13</vt:lpwstr>
  </property>
  <property fmtid="{D5CDD505-2E9C-101B-9397-08002B2CF9AE}" pid="4" name="KSOReadingLayout">
    <vt:bool>true</vt:bool>
  </property>
</Properties>
</file>