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<sst xmlns="http://schemas.openxmlformats.org/spreadsheetml/2006/main" count="90" uniqueCount="76">
  <si>
    <t>裕民县2024年自治区第三批自治区下达财政衔接推进乡村振兴补助资金项目申报表--233</t>
  </si>
  <si>
    <t>序号</t>
  </si>
  <si>
    <t>项目库编号</t>
  </si>
  <si>
    <t>项目名称</t>
  </si>
  <si>
    <t>建设性质（新建、续建、改扩建）</t>
  </si>
  <si>
    <t>建设起至期限</t>
  </si>
  <si>
    <t>建设地点</t>
  </si>
  <si>
    <t>建设任务</t>
  </si>
  <si>
    <t>项目类别</t>
  </si>
  <si>
    <t>受益人口数（人）</t>
  </si>
  <si>
    <t>责任单位</t>
  </si>
  <si>
    <t>责任人</t>
  </si>
  <si>
    <t>资金规模（万元）</t>
  </si>
  <si>
    <t>简要绩效目标</t>
  </si>
  <si>
    <t>简要利益联结</t>
  </si>
  <si>
    <t>产业发展</t>
  </si>
  <si>
    <t>就业项目</t>
  </si>
  <si>
    <t>乡村建设行动</t>
  </si>
  <si>
    <t>易地搬迁后扶</t>
  </si>
  <si>
    <t>巩固三保障成果</t>
  </si>
  <si>
    <t>乡村治理和精神文明建设</t>
  </si>
  <si>
    <t>项目管理费</t>
  </si>
  <si>
    <t>其他</t>
  </si>
  <si>
    <t>本次小计</t>
  </si>
  <si>
    <t>中央衔接</t>
  </si>
  <si>
    <t>自治区衔接</t>
  </si>
  <si>
    <t>以工代赈</t>
  </si>
  <si>
    <t>少数民族发展</t>
  </si>
  <si>
    <t>国有农场</t>
  </si>
  <si>
    <t>国有牧场</t>
  </si>
  <si>
    <t>国有林场</t>
  </si>
  <si>
    <t>涉农整合</t>
  </si>
  <si>
    <t>地方政府债券</t>
  </si>
  <si>
    <t>地、县配套</t>
  </si>
  <si>
    <t>其他资金</t>
  </si>
  <si>
    <t>备注（其他资金名称）</t>
  </si>
  <si>
    <t>合计5个</t>
  </si>
  <si>
    <t>ym2024239</t>
  </si>
  <si>
    <t>阿勒腾也木勒乡脱贫户（监测户）畜牧产业奖补到户补助项目</t>
  </si>
  <si>
    <t>新建</t>
  </si>
  <si>
    <t>2024.1-2024.12</t>
  </si>
  <si>
    <t>阿勒腾也木勒乡</t>
  </si>
  <si>
    <t>对全乡脱贫户、监测户开展畜牧产业发展自繁良种畜项目，自繁良种牛1011头左右，每头500元；自繁良种羊3302只左右，每只补助80元，最后以实际发放为准，补助细节由农业农村局根据行业规范制定。若有缺口下次（下年）补足、若有结余收回再安排。</t>
  </si>
  <si>
    <t>农业农村局、阿勒腾也木勒乡</t>
  </si>
  <si>
    <t>杨志国、杨帆</t>
  </si>
  <si>
    <t>结余资金</t>
  </si>
  <si>
    <t>为阿勒腾也木勒乡脱贫户、监测户开展畜牧产业发展以奖代补，补助细节由畜牧局制定的实施方案予以落实，若有缺口下年补足、若有结余收回再安排</t>
  </si>
  <si>
    <t>裕民县为认真落实自治区、地区促进农民持续增收行动，切实提升裕民县农民人均可支配收入水平，投入自治旗第三批衔接补助资金，用于到户奖补，重点投入畜牧产业奖补，项目实施方式主要是以乡（镇）为单位，组织村级落实。主要奖补的对象是有发展条件、发展愿望的监测对象家庭及脱贫户。通过实施奖补提高监测对象家庭及脱贫户均增收、人均增收目标，为持续巩固拓展脱贫攻坚成果、坚决守牢不发生规模性返贫底线奠定基础。</t>
  </si>
  <si>
    <t>ym2024240</t>
  </si>
  <si>
    <t>新地乡脱贫户（监测户）畜牧产业奖补到户补助项目</t>
  </si>
  <si>
    <t>新地乡</t>
  </si>
  <si>
    <t>对全乡脱贫户、监测户开展畜牧产业发展自繁良种畜项目，自繁良种牛1134头左右，每头500元；自繁良种羊3141只左右，每只补助80元，最后以实际发放为准，补助细节由农业农村局根据行业规范制定。若有缺口下次（下年）补足、若有结余收回再安排。</t>
  </si>
  <si>
    <t>农业农村局、新地乡</t>
  </si>
  <si>
    <t>杨志国、刘冬</t>
  </si>
  <si>
    <t>为新地乡脱贫户、监测户开展畜牧产业发展以奖代补，补助细节由畜牧局制定的实施方案予以落实，若有缺口下年补足、若有结余收回再安排</t>
  </si>
  <si>
    <t>ym2024241</t>
  </si>
  <si>
    <t>江格斯乡脱贫户（监测户）畜牧产业奖补到户补助项目</t>
  </si>
  <si>
    <t>江格斯乡</t>
  </si>
  <si>
    <t>对全乡脱贫户、监测户开展畜牧产业发展自繁良种畜项目，自繁良种牛617头左右，每头500元；自繁良种羊1471只左右，每只补助80元，最后以实际发放为准，补助细节由农业农村局根据行业规范制定。若有缺口下次（下年）补足、若有结余收回再安排。</t>
  </si>
  <si>
    <t>农业农村局、江格斯乡</t>
  </si>
  <si>
    <t>杨志国、苟承诗</t>
  </si>
  <si>
    <t>为江格斯乡脱贫户、监测户开展畜牧产业发展以奖代补，补助细节由畜牧局制定的实施方案予以落实，若有缺口下年补足、若有结余收回再安排</t>
  </si>
  <si>
    <t>ym2024242</t>
  </si>
  <si>
    <t>哈拉布拉乡脱贫户（监测户）畜牧产业奖补到户补助项目</t>
  </si>
  <si>
    <t>哈拉布拉乡</t>
  </si>
  <si>
    <t>对全乡脱贫户、监测户开展畜牧产业发展自繁良种畜项目，自繁良种牛740头左右，每头500元；自繁良种羊3808只左右，每只补助80元，最后以实际发放为准，补助细节由农业农村局根据行业规范制定。若有缺口下次（下年）补足、若有结余收回再安排。</t>
  </si>
  <si>
    <t>农业农村局、哈拉布拉乡</t>
  </si>
  <si>
    <t>杨志国、王雅军</t>
  </si>
  <si>
    <t>为哈拉布拉乡脱贫户、监测户开展畜牧产业发展以奖代补，补助细节由畜牧局制定的实施方案予以落实，若有缺口下年补足、若有结余收回再安排</t>
  </si>
  <si>
    <t>ym2024243</t>
  </si>
  <si>
    <t>吉也克镇脱贫户（监测户）畜牧产业奖补到户补助项目</t>
  </si>
  <si>
    <t>吉也克镇</t>
  </si>
  <si>
    <t>对全乡脱贫户、监测户开展畜牧产业发展自繁良种畜项目，自繁良种牛190头左右，每头500元；自繁良种羊588只左右，每只补助80元，最后以实际发放为准，补助细节由农业农村局根据行业规范制定。若有缺口下次（下年）补足、若有结余收回再安排。</t>
  </si>
  <si>
    <t>农业农村局、吉也克镇</t>
  </si>
  <si>
    <t>杨志国、沈聪</t>
  </si>
  <si>
    <t>为吉也克镇脱贫户、监测户开展畜牧产业发展以奖代补，补助细节由畜牧局制定的实施方案予以落实，若有缺口下年补足、若有结余收回再安排</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</si>
</sst>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48"/>
      <color theme="1"/>
      <name val="方正小标宋简体"/>
      <charset val="134"/>
    </font>
    <font>
      <sz val="16"/>
      <color theme="1"/>
      <name val="黑体"/>
      <charset val="134"/>
    </font>
    <font>
      <sz val="16"/>
      <name val="黑体"/>
      <charset val="134"/>
    </font>
    <font>
      <sz val="12"/>
      <color theme="1"/>
      <name val="宋体"/>
      <charset val="134"/>
    </font>
    <font>
      <sz val="16"/>
      <color theme="1"/>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cellStyleXfs>
  <cellXfs count="13">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9</xdr:row>
      <xdr:rowOff>0</xdr:rowOff>
    </xdr:from>
    <xdr:to>
      <xdr:col>6</xdr:col>
      <xdr:colOff>79375</xdr:colOff>
      <xdr:row>12</xdr:row>
      <xdr:rowOff>140335</xdr:rowOff>
    </xdr:to>
    <xdr:sp>
      <xdr:nvSpPr>
        <xdr:cNvPr id="2" name="Text Box 9540"/>
        <xdr:cNvSpPr txBox="1"/>
      </xdr:nvSpPr>
      <xdr:spPr>
        <a:xfrm>
          <a:off x="5141595" y="17154525"/>
          <a:ext cx="79375" cy="654685"/>
        </a:xfrm>
        <a:prstGeom prst="rect">
          <a:avLst/>
        </a:prstGeom>
        <a:noFill/>
        <a:ln w="9525">
          <a:noFill/>
        </a:ln>
      </xdr:spPr>
    </xdr:sp>
    <xdr:clientData/>
  </xdr:twoCellAnchor>
  <xdr:twoCellAnchor editAs="oneCell">
    <xdr:from>
      <xdr:col>5</xdr:col>
      <xdr:colOff>236220</xdr:colOff>
      <xdr:row>9</xdr:row>
      <xdr:rowOff>0</xdr:rowOff>
    </xdr:from>
    <xdr:to>
      <xdr:col>6</xdr:col>
      <xdr:colOff>76835</xdr:colOff>
      <xdr:row>11</xdr:row>
      <xdr:rowOff>93345</xdr:rowOff>
    </xdr:to>
    <xdr:pic>
      <xdr:nvPicPr>
        <xdr:cNvPr id="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8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8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8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8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8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8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8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8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8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8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9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9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9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9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9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9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9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9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9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9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0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0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0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0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0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0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0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0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0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0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1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1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1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1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1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1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1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1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1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1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2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2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2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2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2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2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2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2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2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2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3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3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3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3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3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3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3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3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3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3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4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4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4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4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4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4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4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4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4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4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5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5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5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5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5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5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5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5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5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5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6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6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6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6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6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6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6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6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6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6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7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7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7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7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7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7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7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7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7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7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8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8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8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8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8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8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8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8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8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8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9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9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9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9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9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9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9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9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9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19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0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0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0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0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0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0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0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0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0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0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1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1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1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1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1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1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1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1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1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1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2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2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2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2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2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2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2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2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2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2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3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3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3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3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3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3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3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3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3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3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4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4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4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4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4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4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4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4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4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4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5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5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5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5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5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5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5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5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5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5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6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6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6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6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6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6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6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6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6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6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7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7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7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7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7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7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7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7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7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7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8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8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8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8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8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8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8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8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8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8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9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9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9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9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9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9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9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9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9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29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0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0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0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0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0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0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0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0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0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0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1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1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1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1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1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1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1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1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1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1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2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2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2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2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2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2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2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2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2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2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3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3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3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3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3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3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3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3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3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3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4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4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4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4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4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4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4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4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4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4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5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5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5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5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5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5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5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5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5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5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6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6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6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6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6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6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6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6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0</xdr:colOff>
      <xdr:row>9</xdr:row>
      <xdr:rowOff>0</xdr:rowOff>
    </xdr:from>
    <xdr:to>
      <xdr:col>5</xdr:col>
      <xdr:colOff>79375</xdr:colOff>
      <xdr:row>12</xdr:row>
      <xdr:rowOff>140335</xdr:rowOff>
    </xdr:to>
    <xdr:sp>
      <xdr:nvSpPr>
        <xdr:cNvPr id="368" name="Text Box 9540"/>
        <xdr:cNvSpPr txBox="1"/>
      </xdr:nvSpPr>
      <xdr:spPr>
        <a:xfrm>
          <a:off x="4455795" y="17154525"/>
          <a:ext cx="79375" cy="654685"/>
        </a:xfrm>
        <a:prstGeom prst="rect">
          <a:avLst/>
        </a:prstGeom>
        <a:noFill/>
        <a:ln w="9525">
          <a:noFill/>
        </a:ln>
      </xdr:spPr>
    </xdr:sp>
    <xdr:clientData/>
  </xdr:twoCellAnchor>
  <xdr:twoCellAnchor editAs="oneCell">
    <xdr:from>
      <xdr:col>5</xdr:col>
      <xdr:colOff>0</xdr:colOff>
      <xdr:row>9</xdr:row>
      <xdr:rowOff>0</xdr:rowOff>
    </xdr:from>
    <xdr:to>
      <xdr:col>5</xdr:col>
      <xdr:colOff>79375</xdr:colOff>
      <xdr:row>12</xdr:row>
      <xdr:rowOff>140335</xdr:rowOff>
    </xdr:to>
    <xdr:sp>
      <xdr:nvSpPr>
        <xdr:cNvPr id="369" name="Text Box 9540"/>
        <xdr:cNvSpPr txBox="1"/>
      </xdr:nvSpPr>
      <xdr:spPr>
        <a:xfrm>
          <a:off x="4455795" y="17154525"/>
          <a:ext cx="79375" cy="654685"/>
        </a:xfrm>
        <a:prstGeom prst="rect">
          <a:avLst/>
        </a:prstGeom>
        <a:noFill/>
        <a:ln w="9525">
          <a:noFill/>
        </a:ln>
      </xdr:spPr>
    </xdr:sp>
    <xdr:clientData/>
  </xdr:twoCellAnchor>
  <xdr:twoCellAnchor editAs="oneCell">
    <xdr:from>
      <xdr:col>5</xdr:col>
      <xdr:colOff>236220</xdr:colOff>
      <xdr:row>9</xdr:row>
      <xdr:rowOff>0</xdr:rowOff>
    </xdr:from>
    <xdr:to>
      <xdr:col>6</xdr:col>
      <xdr:colOff>76835</xdr:colOff>
      <xdr:row>11</xdr:row>
      <xdr:rowOff>93345</xdr:rowOff>
    </xdr:to>
    <xdr:pic>
      <xdr:nvPicPr>
        <xdr:cNvPr id="37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7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7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7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7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7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7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7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7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7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8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8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8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8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8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8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8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8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8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8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9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9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9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9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9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9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9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9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9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39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0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0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0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0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0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0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0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0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0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0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1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1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1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1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1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1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1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1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1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1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2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2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2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2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2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2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2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2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2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2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3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3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3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3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3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3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3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3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3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3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4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4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4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4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4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4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4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4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4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4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5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5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5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5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5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5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5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5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5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5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6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6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6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6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6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6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6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6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6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6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7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7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7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7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7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7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7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7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7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7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8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8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8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8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8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8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8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8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8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8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9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9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9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9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9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9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9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9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9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49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0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0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0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0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0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0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0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0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0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0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1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1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1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1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1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1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1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1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1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1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2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2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2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2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2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2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2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2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2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2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3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3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3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3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3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3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3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3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3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3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4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4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4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4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4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4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4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4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4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4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5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5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5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5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5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5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5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5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5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5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6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6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6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6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6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6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6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6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6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6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7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7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7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7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7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7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7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7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7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7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8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8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8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8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8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8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8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8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8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8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9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9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9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9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9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9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9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9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9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59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0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0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0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0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0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0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0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0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0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0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1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1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1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1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1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1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1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1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1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1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2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2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2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2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2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2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2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2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2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2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3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3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3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3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3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3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3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3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3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3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4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4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4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4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4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4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4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4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4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4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5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5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5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5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5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5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5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5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5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5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6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6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6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6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6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6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6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6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6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6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7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7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7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7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7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7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7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7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7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7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8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8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8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8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8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8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8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8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8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8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9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9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9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9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9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9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9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9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9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69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0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0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0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0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0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0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0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0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0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0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1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1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1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1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1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1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1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1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18"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1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20"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21"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22"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23"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24"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25"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26"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27"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188595</xdr:colOff>
      <xdr:row>9</xdr:row>
      <xdr:rowOff>0</xdr:rowOff>
    </xdr:from>
    <xdr:to>
      <xdr:col>6</xdr:col>
      <xdr:colOff>29210</xdr:colOff>
      <xdr:row>11</xdr:row>
      <xdr:rowOff>93345</xdr:rowOff>
    </xdr:to>
    <xdr:pic>
      <xdr:nvPicPr>
        <xdr:cNvPr id="728" name="Picture 647" descr="clipboard/drawings/NULL"/>
        <xdr:cNvPicPr/>
      </xdr:nvPicPr>
      <xdr:blipFill>
        <a:blip r:embed="rId1"/>
        <a:stretch>
          <a:fillRect/>
        </a:stretch>
      </xdr:blipFill>
      <xdr:spPr>
        <a:xfrm>
          <a:off x="4644390" y="17154525"/>
          <a:ext cx="526415" cy="436245"/>
        </a:xfrm>
        <a:prstGeom prst="rect">
          <a:avLst/>
        </a:prstGeom>
        <a:noFill/>
        <a:ln w="9525">
          <a:noFill/>
        </a:ln>
      </xdr:spPr>
    </xdr:pic>
    <xdr:clientData/>
  </xdr:twoCellAnchor>
  <xdr:twoCellAnchor editAs="oneCell">
    <xdr:from>
      <xdr:col>5</xdr:col>
      <xdr:colOff>236220</xdr:colOff>
      <xdr:row>9</xdr:row>
      <xdr:rowOff>0</xdr:rowOff>
    </xdr:from>
    <xdr:to>
      <xdr:col>6</xdr:col>
      <xdr:colOff>76835</xdr:colOff>
      <xdr:row>11</xdr:row>
      <xdr:rowOff>93345</xdr:rowOff>
    </xdr:to>
    <xdr:pic>
      <xdr:nvPicPr>
        <xdr:cNvPr id="729" name="Picture 647" descr="clipboard/drawings/NULL"/>
        <xdr:cNvPicPr/>
      </xdr:nvPicPr>
      <xdr:blipFill>
        <a:blip r:embed="rId1"/>
        <a:stretch>
          <a:fillRect/>
        </a:stretch>
      </xdr:blipFill>
      <xdr:spPr>
        <a:xfrm>
          <a:off x="4692015" y="17154525"/>
          <a:ext cx="526415" cy="436245"/>
        </a:xfrm>
        <a:prstGeom prst="rect">
          <a:avLst/>
        </a:prstGeom>
        <a:noFill/>
        <a:ln w="9525">
          <a:noFill/>
        </a:ln>
      </xdr:spPr>
    </xdr:pic>
    <xdr:clientData/>
  </xdr:twoCellAnchor>
  <xdr:twoCellAnchor editAs="oneCell">
    <xdr:from>
      <xdr:col>5</xdr:col>
      <xdr:colOff>293370</xdr:colOff>
      <xdr:row>9</xdr:row>
      <xdr:rowOff>0</xdr:rowOff>
    </xdr:from>
    <xdr:to>
      <xdr:col>6</xdr:col>
      <xdr:colOff>133985</xdr:colOff>
      <xdr:row>11</xdr:row>
      <xdr:rowOff>93345</xdr:rowOff>
    </xdr:to>
    <xdr:pic>
      <xdr:nvPicPr>
        <xdr:cNvPr id="730" name="Picture 647" descr="clipboard/drawings/NULL"/>
        <xdr:cNvPicPr/>
      </xdr:nvPicPr>
      <xdr:blipFill>
        <a:blip r:embed="rId1"/>
        <a:stretch>
          <a:fillRect/>
        </a:stretch>
      </xdr:blipFill>
      <xdr:spPr>
        <a:xfrm>
          <a:off x="4749165" y="17154525"/>
          <a:ext cx="526415" cy="436245"/>
        </a:xfrm>
        <a:prstGeom prst="rect">
          <a:avLst/>
        </a:prstGeom>
        <a:noFill/>
        <a:ln w="9525">
          <a:noFill/>
        </a:ln>
      </xdr:spPr>
    </xdr:pic>
    <xdr:clientData/>
  </xdr:twoCellAnchor>
  <xdr:twoCellAnchor editAs="oneCell">
    <xdr:from>
      <xdr:col>5</xdr:col>
      <xdr:colOff>255270</xdr:colOff>
      <xdr:row>9</xdr:row>
      <xdr:rowOff>0</xdr:rowOff>
    </xdr:from>
    <xdr:to>
      <xdr:col>6</xdr:col>
      <xdr:colOff>95885</xdr:colOff>
      <xdr:row>11</xdr:row>
      <xdr:rowOff>93345</xdr:rowOff>
    </xdr:to>
    <xdr:pic>
      <xdr:nvPicPr>
        <xdr:cNvPr id="731" name="Picture 647" descr="clipboard/drawings/NULL"/>
        <xdr:cNvPicPr/>
      </xdr:nvPicPr>
      <xdr:blipFill>
        <a:blip r:embed="rId1"/>
        <a:stretch>
          <a:fillRect/>
        </a:stretch>
      </xdr:blipFill>
      <xdr:spPr>
        <a:xfrm>
          <a:off x="4711065" y="17154525"/>
          <a:ext cx="526415" cy="436245"/>
        </a:xfrm>
        <a:prstGeom prst="rect">
          <a:avLst/>
        </a:prstGeom>
        <a:noFill/>
        <a:ln w="9525">
          <a:noFill/>
        </a:ln>
      </xdr:spPr>
    </xdr:pic>
    <xdr:clientData/>
  </xdr:twoCellAnchor>
  <xdr:twoCellAnchor editAs="oneCell">
    <xdr:from>
      <xdr:col>5</xdr:col>
      <xdr:colOff>0</xdr:colOff>
      <xdr:row>9</xdr:row>
      <xdr:rowOff>0</xdr:rowOff>
    </xdr:from>
    <xdr:to>
      <xdr:col>5</xdr:col>
      <xdr:colOff>79375</xdr:colOff>
      <xdr:row>12</xdr:row>
      <xdr:rowOff>140335</xdr:rowOff>
    </xdr:to>
    <xdr:sp>
      <xdr:nvSpPr>
        <xdr:cNvPr id="732" name="Text Box 9540"/>
        <xdr:cNvSpPr txBox="1"/>
      </xdr:nvSpPr>
      <xdr:spPr>
        <a:xfrm>
          <a:off x="4455795" y="17154525"/>
          <a:ext cx="79375" cy="654685"/>
        </a:xfrm>
        <a:prstGeom prst="rect">
          <a:avLst/>
        </a:prstGeom>
        <a:noFill/>
        <a:ln w="9525">
          <a:noFill/>
        </a:ln>
      </xdr:spPr>
    </xdr:sp>
    <xdr:clientData/>
  </xdr:twoCellAnchor>
  <xdr:twoCellAnchor editAs="oneCell">
    <xdr:from>
      <xdr:col>5</xdr:col>
      <xdr:colOff>0</xdr:colOff>
      <xdr:row>9</xdr:row>
      <xdr:rowOff>0</xdr:rowOff>
    </xdr:from>
    <xdr:to>
      <xdr:col>5</xdr:col>
      <xdr:colOff>79375</xdr:colOff>
      <xdr:row>12</xdr:row>
      <xdr:rowOff>140335</xdr:rowOff>
    </xdr:to>
    <xdr:sp>
      <xdr:nvSpPr>
        <xdr:cNvPr id="733" name="Text Box 9540"/>
        <xdr:cNvSpPr txBox="1"/>
      </xdr:nvSpPr>
      <xdr:spPr>
        <a:xfrm>
          <a:off x="4455795" y="17154525"/>
          <a:ext cx="79375" cy="654685"/>
        </a:xfrm>
        <a:prstGeom prst="rect">
          <a:avLst/>
        </a:prstGeom>
        <a:noFill/>
        <a:ln w="9525">
          <a:noFill/>
        </a:ln>
      </xdr:spPr>
    </xdr:sp>
    <xdr:clientData/>
  </xdr:twoCellAnchor>
  <xdr:twoCellAnchor editAs="oneCell">
    <xdr:from>
      <xdr:col>31</xdr:col>
      <xdr:colOff>1647825</xdr:colOff>
      <xdr:row>9</xdr:row>
      <xdr:rowOff>0</xdr:rowOff>
    </xdr:from>
    <xdr:to>
      <xdr:col>31</xdr:col>
      <xdr:colOff>2174240</xdr:colOff>
      <xdr:row>11</xdr:row>
      <xdr:rowOff>93345</xdr:rowOff>
    </xdr:to>
    <xdr:pic>
      <xdr:nvPicPr>
        <xdr:cNvPr id="734" name="Picture 647" descr="clipboard/drawings/NULL"/>
        <xdr:cNvPicPr/>
      </xdr:nvPicPr>
      <xdr:blipFill>
        <a:blip r:embed="rId1"/>
        <a:stretch>
          <a:fillRect/>
        </a:stretch>
      </xdr:blipFill>
      <xdr:spPr>
        <a:xfrm>
          <a:off x="28260675" y="17154525"/>
          <a:ext cx="526415" cy="436245"/>
        </a:xfrm>
        <a:prstGeom prst="rect">
          <a:avLst/>
        </a:prstGeom>
        <a:noFill/>
        <a:ln w="9525">
          <a:noFill/>
        </a:ln>
      </xdr:spPr>
    </xdr:pic>
    <xdr:clientData/>
  </xdr:twoCellAnchor>
  <xdr:twoCellAnchor editAs="oneCell">
    <xdr:from>
      <xdr:col>31</xdr:col>
      <xdr:colOff>1647825</xdr:colOff>
      <xdr:row>9</xdr:row>
      <xdr:rowOff>0</xdr:rowOff>
    </xdr:from>
    <xdr:to>
      <xdr:col>32</xdr:col>
      <xdr:colOff>59690</xdr:colOff>
      <xdr:row>11</xdr:row>
      <xdr:rowOff>93345</xdr:rowOff>
    </xdr:to>
    <xdr:pic>
      <xdr:nvPicPr>
        <xdr:cNvPr id="739" name="Picture 647" descr="clipboard/drawings/NULL"/>
        <xdr:cNvPicPr/>
      </xdr:nvPicPr>
      <xdr:blipFill>
        <a:blip r:embed="rId1"/>
        <a:stretch>
          <a:fillRect/>
        </a:stretch>
      </xdr:blipFill>
      <xdr:spPr>
        <a:xfrm>
          <a:off x="28260675" y="17154525"/>
          <a:ext cx="969010" cy="436245"/>
        </a:xfrm>
        <a:prstGeom prst="rect">
          <a:avLst/>
        </a:prstGeom>
        <a:noFill/>
        <a:ln w="9525">
          <a:noFill/>
        </a:ln>
      </xdr:spPr>
    </xdr:pic>
    <xdr:clientData/>
  </xdr:twoCellAnchor>
  <xdr:twoCellAnchor editAs="oneCell">
    <xdr:from>
      <xdr:col>31</xdr:col>
      <xdr:colOff>1647825</xdr:colOff>
      <xdr:row>9</xdr:row>
      <xdr:rowOff>0</xdr:rowOff>
    </xdr:from>
    <xdr:to>
      <xdr:col>31</xdr:col>
      <xdr:colOff>2174240</xdr:colOff>
      <xdr:row>11</xdr:row>
      <xdr:rowOff>93345</xdr:rowOff>
    </xdr:to>
    <xdr:pic>
      <xdr:nvPicPr>
        <xdr:cNvPr id="740" name="Picture 647" descr="clipboard/drawings/NULL"/>
        <xdr:cNvPicPr/>
      </xdr:nvPicPr>
      <xdr:blipFill>
        <a:blip r:embed="rId1"/>
        <a:stretch>
          <a:fillRect/>
        </a:stretch>
      </xdr:blipFill>
      <xdr:spPr>
        <a:xfrm>
          <a:off x="28260675" y="17154525"/>
          <a:ext cx="526415" cy="436245"/>
        </a:xfrm>
        <a:prstGeom prst="rect">
          <a:avLst/>
        </a:prstGeom>
        <a:noFill/>
        <a:ln w="9525">
          <a:noFill/>
        </a:ln>
      </xdr:spPr>
    </xdr:pic>
    <xdr:clientData/>
  </xdr:twoCellAnchor>
  <xdr:twoCellAnchor editAs="oneCell">
    <xdr:from>
      <xdr:col>31</xdr:col>
      <xdr:colOff>1647825</xdr:colOff>
      <xdr:row>9</xdr:row>
      <xdr:rowOff>0</xdr:rowOff>
    </xdr:from>
    <xdr:to>
      <xdr:col>31</xdr:col>
      <xdr:colOff>2174240</xdr:colOff>
      <xdr:row>11</xdr:row>
      <xdr:rowOff>93345</xdr:rowOff>
    </xdr:to>
    <xdr:pic>
      <xdr:nvPicPr>
        <xdr:cNvPr id="741" name="Picture 647" descr="clipboard/drawings/NULL"/>
        <xdr:cNvPicPr/>
      </xdr:nvPicPr>
      <xdr:blipFill>
        <a:blip r:embed="rId1"/>
        <a:stretch>
          <a:fillRect/>
        </a:stretch>
      </xdr:blipFill>
      <xdr:spPr>
        <a:xfrm>
          <a:off x="28260675" y="17154525"/>
          <a:ext cx="526415" cy="436245"/>
        </a:xfrm>
        <a:prstGeom prst="rect">
          <a:avLst/>
        </a:prstGeom>
        <a:noFill/>
        <a:ln w="9525">
          <a:noFill/>
        </a:ln>
      </xdr:spPr>
    </xdr:pic>
    <xdr:clientData/>
  </xdr:twoCellAnchor>
  <xdr:twoCellAnchor editAs="oneCell">
    <xdr:from>
      <xdr:col>31</xdr:col>
      <xdr:colOff>1647825</xdr:colOff>
      <xdr:row>9</xdr:row>
      <xdr:rowOff>0</xdr:rowOff>
    </xdr:from>
    <xdr:to>
      <xdr:col>31</xdr:col>
      <xdr:colOff>2174240</xdr:colOff>
      <xdr:row>11</xdr:row>
      <xdr:rowOff>93345</xdr:rowOff>
    </xdr:to>
    <xdr:pic>
      <xdr:nvPicPr>
        <xdr:cNvPr id="742" name="Picture 647" descr="clipboard/drawings/NULL"/>
        <xdr:cNvPicPr/>
      </xdr:nvPicPr>
      <xdr:blipFill>
        <a:blip r:embed="rId1"/>
        <a:stretch>
          <a:fillRect/>
        </a:stretch>
      </xdr:blipFill>
      <xdr:spPr>
        <a:xfrm>
          <a:off x="28260675" y="17154525"/>
          <a:ext cx="526415" cy="43624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9"/>
  <sheetViews>
    <sheetView tabSelected="1" zoomScale="50" zoomScaleNormal="50" topLeftCell="C1" workbookViewId="0">
      <selection activeCell="A1" sqref="A1:AG1"/>
    </sheetView>
  </sheetViews>
  <sheetFormatPr defaultColWidth="9" defaultRowHeight="13.5"/>
  <cols>
    <col min="1" max="1" width="7.25" customWidth="1"/>
    <col min="2" max="2" width="11.3333333333333" customWidth="1"/>
    <col min="3" max="3" width="18" customWidth="1"/>
    <col min="5" max="5" width="12.8916666666667" customWidth="1"/>
    <col min="7" max="7" width="52.4416666666667" customWidth="1"/>
    <col min="29" max="29" width="16.5583333333333"/>
    <col min="30" max="30" width="14.775"/>
    <col min="32" max="32" width="33.5583333333333" customWidth="1"/>
    <col min="33" max="33" width="61.3333333333333" customWidth="1"/>
  </cols>
  <sheetData>
    <row r="1" ht="85" customHeight="1" spans="1:33">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ht="20.25" spans="1:33">
      <c r="A2" s="2" t="s">
        <v>1</v>
      </c>
      <c r="B2" s="2" t="s">
        <v>2</v>
      </c>
      <c r="C2" s="2" t="s">
        <v>3</v>
      </c>
      <c r="D2" s="3" t="s">
        <v>4</v>
      </c>
      <c r="E2" s="4" t="s">
        <v>5</v>
      </c>
      <c r="F2" s="3" t="s">
        <v>6</v>
      </c>
      <c r="G2" s="3" t="s">
        <v>7</v>
      </c>
      <c r="H2" s="3" t="s">
        <v>8</v>
      </c>
      <c r="I2" s="3"/>
      <c r="J2" s="3"/>
      <c r="K2" s="3"/>
      <c r="L2" s="3"/>
      <c r="M2" s="3"/>
      <c r="N2" s="3"/>
      <c r="O2" s="3"/>
      <c r="P2" s="12" t="s">
        <v>9</v>
      </c>
      <c r="Q2" s="3" t="s">
        <v>10</v>
      </c>
      <c r="R2" s="3" t="s">
        <v>11</v>
      </c>
      <c r="S2" s="3" t="s">
        <v>12</v>
      </c>
      <c r="T2" s="3"/>
      <c r="U2" s="3"/>
      <c r="V2" s="3"/>
      <c r="W2" s="3"/>
      <c r="X2" s="3"/>
      <c r="Y2" s="3"/>
      <c r="Z2" s="3"/>
      <c r="AA2" s="3"/>
      <c r="AB2" s="3"/>
      <c r="AC2" s="3"/>
      <c r="AD2" s="3"/>
      <c r="AE2" s="3"/>
      <c r="AF2" s="3" t="s">
        <v>13</v>
      </c>
      <c r="AG2" s="4" t="s">
        <v>14</v>
      </c>
    </row>
    <row r="3" ht="121.5" spans="1:33">
      <c r="A3" s="2"/>
      <c r="B3" s="2"/>
      <c r="C3" s="2"/>
      <c r="D3" s="3"/>
      <c r="E3" s="5"/>
      <c r="F3" s="3"/>
      <c r="G3" s="3"/>
      <c r="H3" s="3" t="s">
        <v>15</v>
      </c>
      <c r="I3" s="3" t="s">
        <v>16</v>
      </c>
      <c r="J3" s="3" t="s">
        <v>17</v>
      </c>
      <c r="K3" s="3" t="s">
        <v>18</v>
      </c>
      <c r="L3" s="3" t="s">
        <v>19</v>
      </c>
      <c r="M3" s="3" t="s">
        <v>20</v>
      </c>
      <c r="N3" s="3" t="s">
        <v>21</v>
      </c>
      <c r="O3" s="3" t="s">
        <v>22</v>
      </c>
      <c r="P3" s="12"/>
      <c r="Q3" s="3"/>
      <c r="R3" s="3"/>
      <c r="S3" s="3" t="s">
        <v>23</v>
      </c>
      <c r="T3" s="3" t="s">
        <v>24</v>
      </c>
      <c r="U3" s="3" t="s">
        <v>25</v>
      </c>
      <c r="V3" s="3" t="s">
        <v>26</v>
      </c>
      <c r="W3" s="3" t="s">
        <v>27</v>
      </c>
      <c r="X3" s="3" t="s">
        <v>28</v>
      </c>
      <c r="Y3" s="3" t="s">
        <v>29</v>
      </c>
      <c r="Z3" s="3" t="s">
        <v>30</v>
      </c>
      <c r="AA3" s="3" t="s">
        <v>31</v>
      </c>
      <c r="AB3" s="3" t="s">
        <v>32</v>
      </c>
      <c r="AC3" s="3" t="s">
        <v>33</v>
      </c>
      <c r="AD3" s="3" t="s">
        <v>34</v>
      </c>
      <c r="AE3" s="3" t="s">
        <v>35</v>
      </c>
      <c r="AF3" s="3"/>
      <c r="AG3" s="5"/>
    </row>
    <row r="4" ht="66" customHeight="1" spans="1:33">
      <c r="A4" s="6" t="s">
        <v>36</v>
      </c>
      <c r="B4" s="7"/>
      <c r="C4" s="7"/>
      <c r="D4" s="7"/>
      <c r="E4" s="7"/>
      <c r="F4" s="7"/>
      <c r="G4" s="8"/>
      <c r="H4" s="9">
        <f>SUM(H5:H9)</f>
        <v>5</v>
      </c>
      <c r="I4" s="9"/>
      <c r="J4" s="9"/>
      <c r="K4" s="9"/>
      <c r="L4" s="9"/>
      <c r="M4" s="9"/>
      <c r="N4" s="9"/>
      <c r="O4" s="9"/>
      <c r="P4" s="9">
        <f>SUM(P5:P9)</f>
        <v>1332</v>
      </c>
      <c r="Q4" s="9"/>
      <c r="R4" s="9"/>
      <c r="S4" s="9">
        <f t="shared" ref="S4:AD4" si="0">SUM(S5:S9)</f>
        <v>286</v>
      </c>
      <c r="T4" s="9">
        <f t="shared" si="0"/>
        <v>0</v>
      </c>
      <c r="U4" s="9">
        <f t="shared" si="0"/>
        <v>233</v>
      </c>
      <c r="V4" s="9">
        <f t="shared" si="0"/>
        <v>0</v>
      </c>
      <c r="W4" s="9">
        <f t="shared" si="0"/>
        <v>0</v>
      </c>
      <c r="X4" s="9">
        <f t="shared" si="0"/>
        <v>0</v>
      </c>
      <c r="Y4" s="9">
        <f t="shared" si="0"/>
        <v>0</v>
      </c>
      <c r="Z4" s="9">
        <f t="shared" si="0"/>
        <v>0</v>
      </c>
      <c r="AA4" s="9">
        <f t="shared" si="0"/>
        <v>0</v>
      </c>
      <c r="AB4" s="9">
        <f t="shared" si="0"/>
        <v>0</v>
      </c>
      <c r="AC4" s="9">
        <f t="shared" si="0"/>
        <v>42.996037</v>
      </c>
      <c r="AD4" s="9">
        <f t="shared" si="0"/>
        <v>10.003963</v>
      </c>
      <c r="AE4" s="9"/>
      <c r="AF4" s="9"/>
      <c r="AG4" s="9"/>
    </row>
    <row r="5" ht="222" customHeight="1" spans="1:33">
      <c r="A5" s="10">
        <v>1</v>
      </c>
      <c r="B5" s="10" t="s">
        <v>37</v>
      </c>
      <c r="C5" s="11" t="s">
        <v>38</v>
      </c>
      <c r="D5" s="11" t="s">
        <v>39</v>
      </c>
      <c r="E5" s="11" t="s">
        <v>40</v>
      </c>
      <c r="F5" s="11" t="s">
        <v>41</v>
      </c>
      <c r="G5" s="11" t="s">
        <v>42</v>
      </c>
      <c r="H5" s="11">
        <v>1</v>
      </c>
      <c r="I5" s="11"/>
      <c r="J5" s="11"/>
      <c r="K5" s="11"/>
      <c r="L5" s="11"/>
      <c r="M5" s="11"/>
      <c r="N5" s="11"/>
      <c r="O5" s="11"/>
      <c r="P5" s="11">
        <v>234</v>
      </c>
      <c r="Q5" s="11" t="s">
        <v>43</v>
      </c>
      <c r="R5" s="11" t="s">
        <v>44</v>
      </c>
      <c r="S5" s="11">
        <v>77</v>
      </c>
      <c r="T5" s="11"/>
      <c r="U5" s="11">
        <v>50</v>
      </c>
      <c r="V5" s="11"/>
      <c r="W5" s="11"/>
      <c r="X5" s="11"/>
      <c r="Y5" s="11"/>
      <c r="Z5" s="11"/>
      <c r="AA5" s="11"/>
      <c r="AB5" s="11"/>
      <c r="AC5" s="11">
        <v>25.376295</v>
      </c>
      <c r="AD5" s="11">
        <v>1.623705</v>
      </c>
      <c r="AE5" s="11" t="s">
        <v>45</v>
      </c>
      <c r="AF5" s="11" t="s">
        <v>46</v>
      </c>
      <c r="AG5" s="11" t="s">
        <v>47</v>
      </c>
    </row>
    <row r="6" ht="212" customHeight="1" spans="1:33">
      <c r="A6" s="10">
        <v>2</v>
      </c>
      <c r="B6" s="10" t="s">
        <v>48</v>
      </c>
      <c r="C6" s="11" t="s">
        <v>49</v>
      </c>
      <c r="D6" s="11" t="s">
        <v>39</v>
      </c>
      <c r="E6" s="11" t="s">
        <v>40</v>
      </c>
      <c r="F6" s="11" t="s">
        <v>50</v>
      </c>
      <c r="G6" s="11" t="s">
        <v>51</v>
      </c>
      <c r="H6" s="11">
        <v>1</v>
      </c>
      <c r="I6" s="11"/>
      <c r="J6" s="11"/>
      <c r="K6" s="11"/>
      <c r="L6" s="11"/>
      <c r="M6" s="11"/>
      <c r="N6" s="11"/>
      <c r="O6" s="11"/>
      <c r="P6" s="11">
        <v>409</v>
      </c>
      <c r="Q6" s="11" t="s">
        <v>52</v>
      </c>
      <c r="R6" s="11" t="s">
        <v>53</v>
      </c>
      <c r="S6" s="11">
        <f>T6+U6+V6+W6+X6+Y6+Z6+AA6+AB6+AC6+AD6</f>
        <v>83</v>
      </c>
      <c r="T6" s="11"/>
      <c r="U6" s="11">
        <v>60</v>
      </c>
      <c r="V6" s="11"/>
      <c r="W6" s="11"/>
      <c r="X6" s="11"/>
      <c r="Y6" s="11"/>
      <c r="Z6" s="11"/>
      <c r="AA6" s="11"/>
      <c r="AB6" s="11"/>
      <c r="AC6" s="11">
        <v>16.610097</v>
      </c>
      <c r="AD6" s="11">
        <v>6.389903</v>
      </c>
      <c r="AE6" s="11" t="s">
        <v>45</v>
      </c>
      <c r="AF6" s="11" t="s">
        <v>54</v>
      </c>
      <c r="AG6" s="11" t="s">
        <v>47</v>
      </c>
    </row>
    <row r="7" ht="213" customHeight="1" spans="1:33">
      <c r="A7" s="10">
        <v>3</v>
      </c>
      <c r="B7" s="10" t="s">
        <v>55</v>
      </c>
      <c r="C7" s="11" t="s">
        <v>56</v>
      </c>
      <c r="D7" s="11" t="s">
        <v>39</v>
      </c>
      <c r="E7" s="11" t="s">
        <v>40</v>
      </c>
      <c r="F7" s="11" t="s">
        <v>57</v>
      </c>
      <c r="G7" s="11" t="s">
        <v>58</v>
      </c>
      <c r="H7" s="11">
        <v>1</v>
      </c>
      <c r="I7" s="11"/>
      <c r="J7" s="11"/>
      <c r="K7" s="11"/>
      <c r="L7" s="11"/>
      <c r="M7" s="11"/>
      <c r="N7" s="11"/>
      <c r="O7" s="11"/>
      <c r="P7" s="11">
        <v>199</v>
      </c>
      <c r="Q7" s="11" t="s">
        <v>59</v>
      </c>
      <c r="R7" s="11" t="s">
        <v>60</v>
      </c>
      <c r="S7" s="11">
        <f>T7+U7+V7+W7+X7+Y7+Z7+AA7+AB7+AC7+AD7</f>
        <v>43</v>
      </c>
      <c r="T7" s="11"/>
      <c r="U7" s="11">
        <v>40</v>
      </c>
      <c r="V7" s="11"/>
      <c r="W7" s="11"/>
      <c r="X7" s="11"/>
      <c r="Y7" s="11"/>
      <c r="Z7" s="11"/>
      <c r="AA7" s="11"/>
      <c r="AB7" s="11"/>
      <c r="AC7" s="11">
        <v>1.009645</v>
      </c>
      <c r="AD7" s="11">
        <v>1.990355</v>
      </c>
      <c r="AE7" s="11" t="s">
        <v>45</v>
      </c>
      <c r="AF7" s="11" t="s">
        <v>61</v>
      </c>
      <c r="AG7" s="11" t="s">
        <v>47</v>
      </c>
    </row>
    <row r="8" ht="205" customHeight="1" spans="1:33">
      <c r="A8" s="10">
        <v>4</v>
      </c>
      <c r="B8" s="10" t="s">
        <v>62</v>
      </c>
      <c r="C8" s="11" t="s">
        <v>63</v>
      </c>
      <c r="D8" s="11" t="s">
        <v>39</v>
      </c>
      <c r="E8" s="11" t="s">
        <v>40</v>
      </c>
      <c r="F8" s="11" t="s">
        <v>64</v>
      </c>
      <c r="G8" s="11" t="s">
        <v>65</v>
      </c>
      <c r="H8" s="11">
        <v>1</v>
      </c>
      <c r="I8" s="11"/>
      <c r="J8" s="11"/>
      <c r="K8" s="11"/>
      <c r="L8" s="11"/>
      <c r="M8" s="11"/>
      <c r="N8" s="11"/>
      <c r="O8" s="11"/>
      <c r="P8" s="11">
        <v>398</v>
      </c>
      <c r="Q8" s="11" t="s">
        <v>66</v>
      </c>
      <c r="R8" s="11" t="s">
        <v>67</v>
      </c>
      <c r="S8" s="11">
        <f>T8+U8+V8+W8+X8+Y8+Z8+AA8+AB8+AC8+AD8</f>
        <v>68</v>
      </c>
      <c r="T8" s="11"/>
      <c r="U8" s="11">
        <v>68</v>
      </c>
      <c r="V8" s="11"/>
      <c r="W8" s="11"/>
      <c r="X8" s="11"/>
      <c r="Y8" s="11"/>
      <c r="Z8" s="11"/>
      <c r="AA8" s="11"/>
      <c r="AB8" s="11"/>
      <c r="AC8" s="11"/>
      <c r="AD8" s="11"/>
      <c r="AE8" s="11"/>
      <c r="AF8" s="11" t="s">
        <v>68</v>
      </c>
      <c r="AG8" s="11" t="s">
        <v>47</v>
      </c>
    </row>
    <row r="9" ht="206" customHeight="1" spans="1:33">
      <c r="A9" s="10">
        <v>5</v>
      </c>
      <c r="B9" s="10" t="s">
        <v>69</v>
      </c>
      <c r="C9" s="11" t="s">
        <v>70</v>
      </c>
      <c r="D9" s="11" t="s">
        <v>39</v>
      </c>
      <c r="E9" s="11" t="s">
        <v>40</v>
      </c>
      <c r="F9" s="11" t="s">
        <v>71</v>
      </c>
      <c r="G9" s="11" t="s">
        <v>72</v>
      </c>
      <c r="H9" s="11">
        <v>1</v>
      </c>
      <c r="I9" s="11"/>
      <c r="J9" s="11"/>
      <c r="K9" s="11"/>
      <c r="L9" s="11"/>
      <c r="M9" s="11"/>
      <c r="N9" s="11"/>
      <c r="O9" s="11"/>
      <c r="P9" s="11">
        <v>92</v>
      </c>
      <c r="Q9" s="11" t="s">
        <v>73</v>
      </c>
      <c r="R9" s="11" t="s">
        <v>74</v>
      </c>
      <c r="S9" s="11">
        <v>15</v>
      </c>
      <c r="T9" s="11"/>
      <c r="U9" s="11">
        <v>15</v>
      </c>
      <c r="V9" s="11"/>
      <c r="W9" s="11"/>
      <c r="X9" s="11"/>
      <c r="Y9" s="11"/>
      <c r="Z9" s="11"/>
      <c r="AA9" s="11"/>
      <c r="AB9" s="11"/>
      <c r="AC9" s="11"/>
      <c r="AD9" s="11"/>
      <c r="AE9" s="11"/>
      <c r="AF9" s="11" t="s">
        <v>75</v>
      </c>
      <c r="AG9" s="11" t="s">
        <v>47</v>
      </c>
    </row>
  </sheetData>
  <mergeCells count="16">
    <mergeCell ref="A1:AG1"/>
    <mergeCell ref="H2:O2"/>
    <mergeCell ref="S2:AE2"/>
    <mergeCell ref="A4:G4"/>
    <mergeCell ref="A2:A3"/>
    <mergeCell ref="B2:B3"/>
    <mergeCell ref="C2:C3"/>
    <mergeCell ref="D2:D3"/>
    <mergeCell ref="E2:E3"/>
    <mergeCell ref="F2:F3"/>
    <mergeCell ref="G2:G3"/>
    <mergeCell ref="P2:P3"/>
    <mergeCell ref="Q2:Q3"/>
    <mergeCell ref="R2:R3"/>
    <mergeCell ref="AF2:AF3"/>
    <mergeCell ref="AG2:AG3"/>
  </mergeCells>
  <pageMargins left="0.7" right="0.7" top="0.75" bottom="0.75" header="0.3" footer="0.3"/>
  <pageSetup paperSize="9" scale="30"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巴勒恒</cp:lastModifiedBy>
  <dcterms:created xsi:type="dcterms:W3CDTF">2024-09-06T08:07:00Z</dcterms:created>
  <dcterms:modified xsi:type="dcterms:W3CDTF">2024-10-08T03:56:19Z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9C32ED9B51BE4E4AB7DD55BA4BB017AF_13</vt:lpwstr>
  </property>
</Properties>
</file>