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结转22年" sheetId="2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<sst xmlns="http://schemas.openxmlformats.org/spreadsheetml/2006/main" count="117" uniqueCount="80">
  <si>
    <t>项目支出绩效自评表</t>
  </si>
  <si>
    <t>(2023年度)</t>
  </si>
  <si>
    <t>项目名称</t>
  </si>
  <si>
    <t>结转22年农业资源及生态保护补助资金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</si>
  <si>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</si>
  <si>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</si>
  <si>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</si>
  <si>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</si>
  <si>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</si>
  <si>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</si>
  <si>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</si>
  <si>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</si>
  <si>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</si>
  <si>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</si>
  <si>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</si>
  <si>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</si>
  <si>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</si>
  <si>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</si>
  <si>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</si>
  <si>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</si>
  <si>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</si>
  <si>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</si>
  <si>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2022年农业资源及生态保护补助资金（基层农技推广体系改革与建设）塔地财农【2022】19号项目按照《2022年裕民县基层农技推广体系改革与建设项目实施方案》要求，推介一批重要粮油作物主导品种,推广一批农业先进适用技术。建立2个村级服务站，建立2个科技示范基地，农业主推技术到位率达到95%以上，农业科技示范主体抽样满意度超过90%，农业技术推广公共服务对象抽样满意度超过70%；招募村级特聘农技员6人；拟培育科技示范主体40人；培训农技人员40人；“中国农技推广APP”使用率达到85%。通过项目实施，稳口粮、稳玉米、扩大豆、扩油料,应对重大自然灾害和病虫害等方面提供技术服务支撑</t>
  </si>
  <si>
    <t>结转22年农业资源及生态保护补助资金项目预算157.46万元，截至2023年12月25日，已经支付84.66万元，结转7个项目，项目验收合格率75%，支付农民培训项目资金14.23万元，结余资金2.35万元，支付基层推广体系资金20.23万元，产业强镇项目资金10万元、第三次土壤普查项目资金5.21万元、秸杆资源化利用项目资金35万元，2023年进一步完善21年自治区人才发展专项资金项目实施内容，该笔资金属于结余资金，农机购置补贴项目因无人申请，故未进行补贴支付。通过项目的实施，有效提高农民的经济收入，增加农民综合生产能力。</t>
  </si>
  <si>
    <t>一级指标</t>
  </si>
  <si>
    <t>二级指标</t>
  </si>
  <si>
    <t>三级指标</t>
  </si>
  <si>
    <t>年度指标值</t>
  </si>
  <si>
    <t>实际完成值</t>
  </si>
  <si>
    <t>备注</t>
  </si>
  <si>
    <t>年度绩效指标完成情况</t>
  </si>
  <si>
    <t>产出指标</t>
  </si>
  <si>
    <t>数量指标</t>
  </si>
  <si>
    <t>结转项目数量（个）</t>
  </si>
  <si>
    <r>
      <rPr>
        <sz val="11"/>
        <color theme="1"/>
        <rFont val="宋体"/>
        <charset val="134"/>
        <scheme val="minor"/>
      </rPr>
      <t>=7个</t>
    </r>
  </si>
  <si>
    <t>质量指标</t>
  </si>
  <si>
    <t>项目验收合格率</t>
  </si>
  <si>
    <t>=95%</t>
  </si>
  <si>
    <t>=75%</t>
  </si>
  <si>
    <t>时效指标</t>
  </si>
  <si>
    <t>项目完成时限</t>
  </si>
  <si>
    <t>2023年12月25日</t>
  </si>
  <si>
    <t>资金支付及时率</t>
  </si>
  <si>
    <t>=100%</t>
  </si>
  <si>
    <t>成本指标</t>
  </si>
  <si>
    <t>经济成本指标</t>
  </si>
  <si>
    <t>农民培训项目资金控制数（万元）</t>
  </si>
  <si>
    <t>&lt;=16.58万元</t>
  </si>
  <si>
    <t>=14.23万元</t>
  </si>
  <si>
    <t>基层推广体系资金控制数（万元）</t>
  </si>
  <si>
    <t xml:space="preserve"> &lt;=52万元</t>
  </si>
  <si>
    <t>=20.23万元</t>
  </si>
  <si>
    <t xml:space="preserve">农机购置与应用补贴资金控制数（万元） </t>
  </si>
  <si>
    <t xml:space="preserve"> &lt;=3万元</t>
  </si>
  <si>
    <t>=0万元</t>
  </si>
  <si>
    <t>产业强镇项目资金控制数（万元）</t>
  </si>
  <si>
    <t>&lt;=10万元</t>
  </si>
  <si>
    <t>=10万元</t>
  </si>
  <si>
    <t xml:space="preserve">第三次土壤普查项目资金控股数（万元）  </t>
  </si>
  <si>
    <t>&lt;=5.21万元</t>
  </si>
  <si>
    <t>=5.21万元</t>
  </si>
  <si>
    <t xml:space="preserve">秸杆资源化利用项目资金控制数（万元） </t>
  </si>
  <si>
    <t xml:space="preserve"> &lt;=70万元</t>
  </si>
  <si>
    <t>=35万元</t>
  </si>
  <si>
    <t xml:space="preserve">21年自治区人才发展专项资金控制数量（万元） </t>
  </si>
  <si>
    <t>&lt;=0.67</t>
  </si>
  <si>
    <t>效益指标</t>
  </si>
  <si>
    <t>经济效益指标</t>
  </si>
  <si>
    <t>提高农民经济收入</t>
  </si>
  <si>
    <t>有效提高</t>
  </si>
  <si>
    <t>基本达成目标</t>
  </si>
  <si>
    <t>社会效益指标</t>
  </si>
  <si>
    <t>增加农民综合生产能力</t>
  </si>
  <si>
    <t>逐步增强</t>
  </si>
  <si>
    <t>生态效益指标</t>
  </si>
  <si>
    <t>满意度指标</t>
  </si>
  <si>
    <t>受益群众满意度</t>
  </si>
  <si>
    <t>≥95%</t>
  </si>
  <si>
    <t xml:space="preserve"> =90%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</si>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</sst>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9"/>
  <sheetViews>
    <sheetView tabSelected="1" view="pageBreakPreview" zoomScale="90" zoomScaleNormal="90" workbookViewId="0">
      <selection activeCell="H11" sqref="H11:N12"/>
    </sheetView>
  </sheetViews>
  <sheetFormatPr defaultColWidth="9" defaultRowHeight="13.5"/>
  <cols>
    <col min="4" max="4" width="7.35833333333333" customWidth="1"/>
    <col min="5" max="5" width="13.6083333333333" customWidth="1"/>
    <col min="6" max="6" width="3.19166666666667" customWidth="1"/>
    <col min="7" max="7" width="12.9083333333333" customWidth="1"/>
    <col min="8" max="8" width="12.3583333333333" customWidth="1"/>
    <col min="9" max="9" width="5.68333333333333" customWidth="1"/>
    <col min="10" max="13" width="5.14166666666667" customWidth="1"/>
    <col min="14" max="14" width="9.99166666666667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4">
        <v>157.46</v>
      </c>
      <c r="F6" s="4">
        <v>157.46</v>
      </c>
      <c r="G6" s="4"/>
      <c r="H6" s="4">
        <v>84.66</v>
      </c>
      <c r="I6" s="4"/>
      <c r="J6" s="4">
        <v>10</v>
      </c>
      <c r="K6" s="4"/>
      <c r="L6" s="28">
        <f>H6/F6</f>
        <v>0.537660358186206</v>
      </c>
      <c r="M6" s="28"/>
      <c r="N6" s="4">
        <f>J6*L6</f>
        <v>5.37660358186206</v>
      </c>
    </row>
    <row r="7" ht="25" customHeight="1" spans="1:14">
      <c r="A7" s="4"/>
      <c r="B7" s="4"/>
      <c r="C7" s="7" t="s">
        <v>15</v>
      </c>
      <c r="D7" s="7"/>
      <c r="E7" s="4">
        <v>157.46</v>
      </c>
      <c r="F7" s="4">
        <v>157.46</v>
      </c>
      <c r="G7" s="4"/>
      <c r="H7" s="4">
        <v>84.66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132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27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ht="28" customHeight="1" spans="1:14">
      <c r="A14" s="4" t="s">
        <v>30</v>
      </c>
      <c r="B14" s="4" t="s">
        <v>31</v>
      </c>
      <c r="C14" s="8" t="s">
        <v>32</v>
      </c>
      <c r="D14" s="17" t="s">
        <v>33</v>
      </c>
      <c r="E14" s="18"/>
      <c r="F14" s="19"/>
      <c r="G14" s="20" t="s">
        <v>34</v>
      </c>
      <c r="H14" s="20" t="s">
        <v>34</v>
      </c>
      <c r="I14" s="5">
        <v>10</v>
      </c>
      <c r="J14" s="27"/>
      <c r="K14" s="5">
        <v>10</v>
      </c>
      <c r="L14" s="27"/>
      <c r="M14" s="29"/>
      <c r="N14" s="29"/>
    </row>
    <row r="15" ht="28" customHeight="1" spans="1:14">
      <c r="A15" s="4"/>
      <c r="B15" s="4"/>
      <c r="C15" s="8" t="s">
        <v>35</v>
      </c>
      <c r="D15" s="17" t="s">
        <v>36</v>
      </c>
      <c r="E15" s="18"/>
      <c r="F15" s="19"/>
      <c r="G15" s="21" t="s">
        <v>37</v>
      </c>
      <c r="H15" s="21" t="s">
        <v>38</v>
      </c>
      <c r="I15" s="5">
        <v>10</v>
      </c>
      <c r="J15" s="27"/>
      <c r="K15" s="5">
        <v>4.74</v>
      </c>
      <c r="L15" s="27"/>
      <c r="M15" s="29"/>
      <c r="N15" s="29"/>
    </row>
    <row r="16" ht="28" customHeight="1" spans="1:14">
      <c r="A16" s="4" t="s">
        <v>30</v>
      </c>
      <c r="B16" s="4" t="s">
        <v>31</v>
      </c>
      <c r="C16" s="4" t="s">
        <v>39</v>
      </c>
      <c r="D16" s="17" t="s">
        <v>40</v>
      </c>
      <c r="E16" s="18"/>
      <c r="F16" s="19"/>
      <c r="G16" s="21" t="s">
        <v>41</v>
      </c>
      <c r="H16" s="21" t="s">
        <v>41</v>
      </c>
      <c r="I16" s="5">
        <v>10</v>
      </c>
      <c r="J16" s="27"/>
      <c r="K16" s="5">
        <v>8</v>
      </c>
      <c r="L16" s="27"/>
      <c r="M16" s="29"/>
      <c r="N16" s="29"/>
    </row>
    <row r="17" ht="28" customHeight="1" spans="1:14">
      <c r="A17" s="4" t="s">
        <v>30</v>
      </c>
      <c r="B17" s="4" t="s">
        <v>31</v>
      </c>
      <c r="C17" s="4" t="s">
        <v>39</v>
      </c>
      <c r="D17" s="17" t="s">
        <v>42</v>
      </c>
      <c r="E17" s="18"/>
      <c r="F17" s="19"/>
      <c r="G17" s="21" t="s">
        <v>43</v>
      </c>
      <c r="H17" s="21" t="s">
        <v>43</v>
      </c>
      <c r="I17" s="5">
        <v>10</v>
      </c>
      <c r="J17" s="27"/>
      <c r="K17" s="5">
        <v>0</v>
      </c>
      <c r="L17" s="27"/>
      <c r="M17" s="29"/>
      <c r="N17" s="29"/>
    </row>
    <row r="18" ht="28" customHeight="1" spans="1:14">
      <c r="A18" s="4" t="s">
        <v>30</v>
      </c>
      <c r="B18" s="4" t="s">
        <v>44</v>
      </c>
      <c r="C18" s="8" t="s">
        <v>45</v>
      </c>
      <c r="D18" s="22" t="s">
        <v>46</v>
      </c>
      <c r="E18" s="23"/>
      <c r="F18" s="24"/>
      <c r="G18" s="25" t="s">
        <v>47</v>
      </c>
      <c r="H18" s="25" t="s">
        <v>48</v>
      </c>
      <c r="I18" s="5">
        <v>3</v>
      </c>
      <c r="J18" s="27"/>
      <c r="K18" s="5">
        <v>2.57</v>
      </c>
      <c r="L18" s="27"/>
      <c r="M18" s="29"/>
      <c r="N18" s="29"/>
    </row>
    <row r="19" ht="28" customHeight="1" spans="1:14">
      <c r="A19" s="4" t="s">
        <v>30</v>
      </c>
      <c r="B19" s="4" t="s">
        <v>44</v>
      </c>
      <c r="C19" s="9"/>
      <c r="D19" s="22" t="s">
        <v>49</v>
      </c>
      <c r="E19" s="23"/>
      <c r="F19" s="24"/>
      <c r="G19" s="25" t="s">
        <v>50</v>
      </c>
      <c r="H19" s="25" t="s">
        <v>51</v>
      </c>
      <c r="I19" s="5">
        <v>3</v>
      </c>
      <c r="J19" s="27"/>
      <c r="K19" s="5">
        <v>0</v>
      </c>
      <c r="L19" s="27"/>
      <c r="M19" s="29"/>
      <c r="N19" s="29"/>
    </row>
    <row r="20" ht="28" customHeight="1" spans="1:14">
      <c r="A20" s="4" t="s">
        <v>30</v>
      </c>
      <c r="B20" s="4" t="s">
        <v>44</v>
      </c>
      <c r="C20" s="9"/>
      <c r="D20" s="22" t="s">
        <v>52</v>
      </c>
      <c r="E20" s="23"/>
      <c r="F20" s="24"/>
      <c r="G20" s="25" t="s">
        <v>53</v>
      </c>
      <c r="H20" s="25" t="s">
        <v>54</v>
      </c>
      <c r="I20" s="5">
        <v>3</v>
      </c>
      <c r="J20" s="27"/>
      <c r="K20" s="5">
        <v>0</v>
      </c>
      <c r="L20" s="27"/>
      <c r="M20" s="29"/>
      <c r="N20" s="29"/>
    </row>
    <row r="21" ht="28" customHeight="1" spans="1:14">
      <c r="A21" s="4" t="s">
        <v>30</v>
      </c>
      <c r="B21" s="4" t="s">
        <v>44</v>
      </c>
      <c r="C21" s="9"/>
      <c r="D21" s="22" t="s">
        <v>55</v>
      </c>
      <c r="E21" s="23"/>
      <c r="F21" s="24"/>
      <c r="G21" s="25" t="s">
        <v>56</v>
      </c>
      <c r="H21" s="25" t="s">
        <v>57</v>
      </c>
      <c r="I21" s="5">
        <v>3</v>
      </c>
      <c r="J21" s="27"/>
      <c r="K21" s="5">
        <v>3</v>
      </c>
      <c r="L21" s="27"/>
      <c r="M21" s="29"/>
      <c r="N21" s="29"/>
    </row>
    <row r="22" ht="28" customHeight="1" spans="1:14">
      <c r="A22" s="4"/>
      <c r="B22" s="4"/>
      <c r="C22" s="9"/>
      <c r="D22" s="22" t="s">
        <v>58</v>
      </c>
      <c r="E22" s="23"/>
      <c r="F22" s="24"/>
      <c r="G22" s="25" t="s">
        <v>59</v>
      </c>
      <c r="H22" s="25" t="s">
        <v>60</v>
      </c>
      <c r="I22" s="5">
        <v>3</v>
      </c>
      <c r="J22" s="27"/>
      <c r="K22" s="5">
        <v>3</v>
      </c>
      <c r="L22" s="27"/>
      <c r="M22" s="29"/>
      <c r="N22" s="29"/>
    </row>
    <row r="23" ht="28" customHeight="1" spans="1:14">
      <c r="A23" s="4"/>
      <c r="B23" s="4"/>
      <c r="C23" s="9"/>
      <c r="D23" s="22" t="s">
        <v>61</v>
      </c>
      <c r="E23" s="23"/>
      <c r="F23" s="24"/>
      <c r="G23" s="25" t="s">
        <v>62</v>
      </c>
      <c r="H23" s="25" t="s">
        <v>63</v>
      </c>
      <c r="I23" s="5">
        <v>3</v>
      </c>
      <c r="J23" s="27"/>
      <c r="K23" s="5">
        <v>0</v>
      </c>
      <c r="L23" s="27"/>
      <c r="M23" s="29"/>
      <c r="N23" s="29"/>
    </row>
    <row r="24" ht="28" customHeight="1" spans="1:14">
      <c r="A24" s="4" t="s">
        <v>30</v>
      </c>
      <c r="B24" s="4" t="s">
        <v>44</v>
      </c>
      <c r="C24" s="13"/>
      <c r="D24" s="22" t="s">
        <v>64</v>
      </c>
      <c r="E24" s="23"/>
      <c r="F24" s="24"/>
      <c r="G24" s="4" t="s">
        <v>65</v>
      </c>
      <c r="H24" s="25" t="s">
        <v>54</v>
      </c>
      <c r="I24" s="5">
        <v>2</v>
      </c>
      <c r="J24" s="27"/>
      <c r="K24" s="5">
        <v>0</v>
      </c>
      <c r="L24" s="27"/>
      <c r="M24" s="29"/>
      <c r="N24" s="29"/>
    </row>
    <row r="25" ht="28" customHeight="1" spans="1:14">
      <c r="A25" s="4" t="s">
        <v>30</v>
      </c>
      <c r="B25" s="4" t="s">
        <v>66</v>
      </c>
      <c r="C25" s="4" t="s">
        <v>67</v>
      </c>
      <c r="D25" s="17" t="s">
        <v>68</v>
      </c>
      <c r="E25" s="18"/>
      <c r="F25" s="19"/>
      <c r="G25" s="1" t="s">
        <v>69</v>
      </c>
      <c r="H25" s="4" t="s">
        <v>70</v>
      </c>
      <c r="I25" s="5">
        <v>10</v>
      </c>
      <c r="J25" s="27"/>
      <c r="K25" s="5">
        <v>8</v>
      </c>
      <c r="L25" s="27"/>
      <c r="M25" s="29"/>
      <c r="N25" s="29"/>
    </row>
    <row r="26" ht="28" customHeight="1" spans="1:14">
      <c r="A26" s="4" t="s">
        <v>30</v>
      </c>
      <c r="B26" s="4" t="s">
        <v>66</v>
      </c>
      <c r="C26" s="4" t="s">
        <v>71</v>
      </c>
      <c r="D26" s="22" t="s">
        <v>72</v>
      </c>
      <c r="E26" s="23"/>
      <c r="F26" s="24"/>
      <c r="G26" s="4" t="s">
        <v>73</v>
      </c>
      <c r="H26" s="4" t="s">
        <v>70</v>
      </c>
      <c r="I26" s="5">
        <v>10</v>
      </c>
      <c r="J26" s="27"/>
      <c r="K26" s="5">
        <v>8</v>
      </c>
      <c r="L26" s="27"/>
      <c r="M26" s="29"/>
      <c r="N26" s="29"/>
    </row>
    <row r="27" ht="28" customHeight="1" spans="1:14">
      <c r="A27" s="4" t="s">
        <v>30</v>
      </c>
      <c r="B27" s="4" t="s">
        <v>66</v>
      </c>
      <c r="C27" s="4" t="s">
        <v>74</v>
      </c>
      <c r="D27" s="17"/>
      <c r="E27" s="18"/>
      <c r="F27" s="19"/>
      <c r="G27" s="4"/>
      <c r="H27" s="21"/>
      <c r="I27" s="5"/>
      <c r="J27" s="27"/>
      <c r="K27" s="5"/>
      <c r="L27" s="27"/>
      <c r="M27" s="29"/>
      <c r="N27" s="29"/>
    </row>
    <row r="28" ht="28" customHeight="1" spans="1:14">
      <c r="A28" s="4" t="s">
        <v>30</v>
      </c>
      <c r="B28" s="4" t="s">
        <v>75</v>
      </c>
      <c r="C28" s="4" t="s">
        <v>75</v>
      </c>
      <c r="D28" s="17" t="s">
        <v>76</v>
      </c>
      <c r="E28" s="18"/>
      <c r="F28" s="19"/>
      <c r="G28" s="4" t="s">
        <v>77</v>
      </c>
      <c r="H28" s="4" t="s">
        <v>78</v>
      </c>
      <c r="I28" s="5">
        <v>10</v>
      </c>
      <c r="J28" s="27"/>
      <c r="K28" s="5">
        <v>10</v>
      </c>
      <c r="L28" s="27"/>
      <c r="M28" s="29"/>
      <c r="N28" s="29"/>
    </row>
    <row r="29" ht="28" customHeight="1" spans="1:14">
      <c r="A29" s="26" t="s">
        <v>79</v>
      </c>
      <c r="B29" s="26"/>
      <c r="C29" s="26"/>
      <c r="D29" s="26"/>
      <c r="E29" s="26"/>
      <c r="F29" s="26"/>
      <c r="G29" s="26"/>
      <c r="H29" s="26"/>
      <c r="I29" s="26">
        <f>SUM(I14:I28)</f>
        <v>90</v>
      </c>
      <c r="J29" s="26"/>
      <c r="K29" s="26">
        <f>SUM(K14:K28)</f>
        <v>57.31</v>
      </c>
      <c r="L29" s="26"/>
      <c r="M29" s="4"/>
      <c r="N29" s="4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2"/>
    <mergeCell ref="A14:A28"/>
    <mergeCell ref="B14:B17"/>
    <mergeCell ref="B18:B24"/>
    <mergeCell ref="B25:B27"/>
    <mergeCell ref="C18:C24"/>
    <mergeCell ref="A5:B9"/>
    <mergeCell ref="B11:G12"/>
    <mergeCell ref="H11:N12"/>
  </mergeCells>
  <pageMargins left="0.7" right="0.7" top="0.75" bottom="0.75" header="0.3" footer="0.3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结转22年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2024-08-23T03:51:13Z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62B7578FAFCE4A55990CEB5FC183B072_13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