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tabRatio="729"/>
  </bookViews>
  <sheets>
    <sheet name="高标"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<sst xmlns="http://schemas.openxmlformats.org/spreadsheetml/2006/main" count="120" uniqueCount="87">
  <si>
    <t>项目支出绩效自评表</t>
  </si>
  <si>
    <t>(2023年度)</t>
  </si>
  <si>
    <t>项目名称</t>
  </si>
  <si>
    <t>关于提前下达2023年自治区农田建设补助资金预算的通知</t>
  </si>
  <si>
    <t>主管部门</t>
  </si>
  <si>
    <t>裕民县农业农村局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</si>
  <si>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</si>
  <si>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</si>
  <si>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</si>
  <si>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</si>
  <si>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</si>
  <si>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</si>
  <si>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</si>
  <si>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</si>
  <si>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</si>
  <si>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</si>
  <si>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</si>
  <si>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</si>
  <si>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</si>
  <si>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</si>
  <si>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</si>
  <si>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</si>
  <si>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裕民县农业农村局根据塔地财农[2022]49号关于提前下达2023年自治区农田建设补助资金预算的通知、塔地财农[2022]41号关于提前下达2023年中央农田建设补助资金（项目部分）预算的通知、裕财农【2022】35号关于下达2023年高标准农田建设县级配套资金的通知，2023年实施1.7万亩高标准农田建设项目，项目预算资金2028万元，该项目计划保障15个项目，新建排水灌溉设施及沉砂池5座、新建管理房10座、修建条田间路28条共34.516公里。项目于2023年12月25日完工，完工验收合格率100%，通过项目实施，进一步提升农业种植结构、提高粮食综合生产力和土壤保水保肥能力、大力改善农业生产条件，使本区域农业的经济效益、环境效益及社会效益有较大幅度的提高，农民满意度达90%。</t>
  </si>
  <si>
    <t>关于提前下达2023年自治区农田建设补助资金预算的通知项目预算为4047.12万元，截止2023年12月31日，已经完成支付2841.66万元，全年完成高标准农田建设1.7万亩，新建排水灌溉设施及沉砂池5座、新建管理房10座、修建条田间路28条共34.516公里，通过该项目的实施达到提高粮食综合生产力提高土壤保水保肥能力的效益</t>
  </si>
  <si>
    <t>年度绩效指标完成情况</t>
  </si>
  <si>
    <t>一级指标</t>
  </si>
  <si>
    <t>二级指标</t>
  </si>
  <si>
    <t>三级指标</t>
  </si>
  <si>
    <t>年度指标值</t>
  </si>
  <si>
    <t>实际完成值</t>
  </si>
  <si>
    <t>备注</t>
  </si>
  <si>
    <t>产出指标</t>
  </si>
  <si>
    <t>数量指标</t>
  </si>
  <si>
    <t>新建高标准农田面积（万亩）</t>
  </si>
  <si>
    <t>≥1.7万亩</t>
  </si>
  <si>
    <t>=1.7万亩</t>
  </si>
  <si>
    <t/>
  </si>
  <si>
    <t>修建田间道路路长度（公里）</t>
  </si>
  <si>
    <t>≥34.516公里</t>
  </si>
  <si>
    <t>=34.516公里</t>
  </si>
  <si>
    <t>新建排水灌溉设施及沉砂池数量（座）</t>
  </si>
  <si>
    <t>≥5座</t>
  </si>
  <si>
    <t>=5座</t>
  </si>
  <si>
    <t>新建管理房数量（座）</t>
  </si>
  <si>
    <t>≥10座</t>
  </si>
  <si>
    <t>=10座</t>
  </si>
  <si>
    <t>质量指标</t>
  </si>
  <si>
    <t>项目完工验收合格率（%）</t>
  </si>
  <si>
    <t xml:space="preserve"> =100%</t>
  </si>
  <si>
    <t>时效指标</t>
  </si>
  <si>
    <t>项目完成时间</t>
  </si>
  <si>
    <t>2023年12月25日</t>
  </si>
  <si>
    <t>成本指标</t>
  </si>
  <si>
    <t>经济成本指标</t>
  </si>
  <si>
    <r>
      <rPr>
        <sz val="11"/>
        <color theme="1"/>
        <rFont val="宋体"/>
        <charset val="134"/>
        <scheme val="minor"/>
      </rPr>
      <t>中央农田建设补助控制数（万元）</t>
    </r>
  </si>
  <si>
    <r>
      <rPr>
        <sz val="11"/>
        <color theme="1"/>
        <rFont val="宋体"/>
        <charset val="134"/>
        <scheme val="minor"/>
      </rPr>
      <t>&lt;=1373万元</t>
    </r>
  </si>
  <si>
    <r>
      <rPr>
        <sz val="11"/>
        <color theme="1"/>
        <rFont val="宋体"/>
        <charset val="134"/>
        <scheme val="minor"/>
      </rPr>
      <t>=1373万元</t>
    </r>
  </si>
  <si>
    <r>
      <rPr>
        <sz val="11"/>
        <color theme="1"/>
        <rFont val="宋体"/>
        <charset val="134"/>
        <scheme val="minor"/>
      </rPr>
      <t>自治区农田建设补助控制数（万元）</t>
    </r>
  </si>
  <si>
    <r>
      <rPr>
        <sz val="11"/>
        <color theme="1"/>
        <rFont val="宋体"/>
        <charset val="134"/>
        <scheme val="minor"/>
      </rPr>
      <t>&lt;=638万元</t>
    </r>
  </si>
  <si>
    <r>
      <rPr>
        <sz val="11"/>
        <color theme="1"/>
        <rFont val="宋体"/>
        <charset val="134"/>
        <scheme val="minor"/>
      </rPr>
      <t>=185.1075万元</t>
    </r>
  </si>
  <si>
    <r>
      <rPr>
        <sz val="11"/>
        <color theme="1"/>
        <rFont val="宋体"/>
        <charset val="134"/>
        <scheme val="minor"/>
      </rPr>
      <t>再次下达22年自治区资金控制数（万元）</t>
    </r>
  </si>
  <si>
    <r>
      <rPr>
        <sz val="11"/>
        <color theme="1"/>
        <rFont val="宋体"/>
        <charset val="134"/>
        <scheme val="minor"/>
      </rPr>
      <t>&lt;=162.32万元</t>
    </r>
  </si>
  <si>
    <r>
      <rPr>
        <sz val="11"/>
        <color theme="1"/>
        <rFont val="宋体"/>
        <charset val="134"/>
        <scheme val="minor"/>
      </rPr>
      <t>=0万元</t>
    </r>
  </si>
  <si>
    <r>
      <rPr>
        <sz val="11"/>
        <color theme="1"/>
        <rFont val="宋体"/>
        <charset val="134"/>
        <scheme val="minor"/>
      </rPr>
      <t>22年中央农田建设资金控制数（万元）</t>
    </r>
  </si>
  <si>
    <r>
      <rPr>
        <sz val="11"/>
        <color theme="1"/>
        <rFont val="宋体"/>
        <charset val="134"/>
        <scheme val="minor"/>
      </rPr>
      <t>&lt;=426.16万元</t>
    </r>
  </si>
  <si>
    <r>
      <rPr>
        <sz val="11"/>
        <color theme="1"/>
        <rFont val="宋体"/>
        <charset val="134"/>
        <scheme val="minor"/>
      </rPr>
      <t>=22.09万元</t>
    </r>
  </si>
  <si>
    <r>
      <rPr>
        <sz val="11"/>
        <color theme="1"/>
        <rFont val="宋体"/>
        <charset val="134"/>
        <scheme val="minor"/>
      </rPr>
      <t>21年自治区农田建设资金控制数（万元）</t>
    </r>
  </si>
  <si>
    <r>
      <rPr>
        <sz val="11"/>
        <color theme="1"/>
        <rFont val="宋体"/>
        <charset val="134"/>
        <scheme val="minor"/>
      </rPr>
      <t>&lt;=467.64万元</t>
    </r>
  </si>
  <si>
    <r>
      <rPr>
        <sz val="11"/>
        <color theme="1"/>
        <rFont val="宋体"/>
        <charset val="134"/>
        <scheme val="minor"/>
      </rPr>
      <t>=394.83万元</t>
    </r>
  </si>
  <si>
    <r>
      <rPr>
        <sz val="11"/>
        <color theme="1"/>
        <rFont val="宋体"/>
        <charset val="134"/>
        <scheme val="minor"/>
      </rPr>
      <t>2023年高标准农田建设县级配套资金控制数（万元）</t>
    </r>
  </si>
  <si>
    <r>
      <rPr>
        <sz val="11"/>
        <color theme="1"/>
        <rFont val="宋体"/>
        <charset val="134"/>
        <scheme val="minor"/>
      </rPr>
      <t>&lt;=17万元</t>
    </r>
  </si>
  <si>
    <r>
      <rPr>
        <sz val="11"/>
        <color theme="1"/>
        <rFont val="宋体"/>
        <charset val="134"/>
        <scheme val="minor"/>
      </rPr>
      <t>2023年中央耕地建设与利用资金控制数（万元）</t>
    </r>
  </si>
  <si>
    <r>
      <rPr>
        <sz val="11"/>
        <color theme="1"/>
        <rFont val="宋体"/>
        <charset val="134"/>
        <scheme val="minor"/>
      </rPr>
      <t>&lt;=963万元</t>
    </r>
  </si>
  <si>
    <r>
      <rPr>
        <sz val="11"/>
        <color theme="1"/>
        <rFont val="宋体"/>
        <charset val="134"/>
        <scheme val="minor"/>
      </rPr>
      <t>=866.63万元</t>
    </r>
  </si>
  <si>
    <t>效益指标</t>
  </si>
  <si>
    <t>经济效益指标</t>
  </si>
  <si>
    <t>社会效益指标</t>
  </si>
  <si>
    <t>提高粮食综合生产力提高土壤保水保肥能力</t>
  </si>
  <si>
    <t>逐步提高</t>
  </si>
  <si>
    <t>基本达成目标</t>
  </si>
  <si>
    <t>生态效益指标</t>
  </si>
  <si>
    <t>提高耕地质量</t>
  </si>
  <si>
    <t>显著提高</t>
  </si>
  <si>
    <t>满意度指标</t>
  </si>
  <si>
    <t>≥90%</t>
  </si>
  <si>
    <t xml:space="preserve"> =90%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</si>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</sst>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b/>
      <sz val="16"/>
      <color theme="1"/>
      <name val="宋体"/>
      <charset val="134"/>
    </font>
    <font>
      <sz val="10"/>
      <color theme="1"/>
      <name val="宋体"/>
      <charset val="134"/>
      <scheme val="minor"/>
    </font>
    <font>
      <sz val="11"/>
      <color rgb="FF000000"/>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5" applyNumberFormat="0" applyFill="0" applyAlignment="0" applyProtection="0">
      <alignment vertical="center"/>
    </xf>
    <xf numFmtId="0" fontId="11" fillId="0" borderId="15" applyNumberFormat="0" applyFill="0" applyAlignment="0" applyProtection="0">
      <alignment vertical="center"/>
    </xf>
    <xf numFmtId="0" fontId="12" fillId="0" borderId="16" applyNumberFormat="0" applyFill="0" applyAlignment="0" applyProtection="0">
      <alignment vertical="center"/>
    </xf>
    <xf numFmtId="0" fontId="12" fillId="0" borderId="0" applyNumberFormat="0" applyFill="0" applyBorder="0" applyAlignment="0" applyProtection="0">
      <alignment vertical="center"/>
    </xf>
    <xf numFmtId="0" fontId="13" fillId="3" borderId="17" applyNumberFormat="0" applyAlignment="0" applyProtection="0">
      <alignment vertical="center"/>
    </xf>
    <xf numFmtId="0" fontId="14" fillId="4" borderId="18" applyNumberFormat="0" applyAlignment="0" applyProtection="0">
      <alignment vertical="center"/>
    </xf>
    <xf numFmtId="0" fontId="15" fillId="4" borderId="17" applyNumberFormat="0" applyAlignment="0" applyProtection="0">
      <alignment vertical="center"/>
    </xf>
    <xf numFmtId="0" fontId="16" fillId="5" borderId="19" applyNumberFormat="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26">
    <xf numFmtId="0" fontId="0" fillId="0" borderId="0" xfId="0">
      <alignment vertical="center"/>
    </xf>
    <xf numFmtId="0" fontId="0" fillId="0" borderId="0" xfId="0" applyAlignment="1">
      <alignment horizontal="center"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3" fillId="0" borderId="1" xfId="0" applyFont="1" applyFill="1" applyBorder="1" applyAlignment="1">
      <alignment horizontal="center" vertical="center"/>
    </xf>
    <xf numFmtId="49" fontId="0"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3" xfId="0"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P31"/>
  <sheetViews>
    <sheetView tabSelected="1" zoomScale="90" zoomScaleNormal="90" workbookViewId="0">
      <selection activeCell="C3" sqref="C3:N3"/>
    </sheetView>
  </sheetViews>
  <sheetFormatPr defaultColWidth="9" defaultRowHeight="13.5"/>
  <cols>
    <col min="5" max="5" width="12.2166666666667" customWidth="1"/>
    <col min="6" max="6" width="2.21666666666667" customWidth="1"/>
    <col min="7" max="8" width="13.8916666666667" customWidth="1"/>
    <col min="9" max="13" width="5.275" customWidth="1"/>
    <col min="14" max="14" width="12.625"/>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19.8" customHeight="1" spans="1:14">
      <c r="A3" s="4" t="s">
        <v>2</v>
      </c>
      <c r="B3" s="4"/>
      <c r="C3" s="5" t="s">
        <v>3</v>
      </c>
      <c r="D3" s="6"/>
      <c r="E3" s="6"/>
      <c r="F3" s="6"/>
      <c r="G3" s="6"/>
      <c r="H3" s="6"/>
      <c r="I3" s="6"/>
      <c r="J3" s="6"/>
      <c r="K3" s="6"/>
      <c r="L3" s="6"/>
      <c r="M3" s="6"/>
      <c r="N3" s="22"/>
    </row>
    <row r="4" ht="19.8" customHeight="1" spans="1:14">
      <c r="A4" s="4" t="s">
        <v>4</v>
      </c>
      <c r="B4" s="4"/>
      <c r="C4" s="4" t="s">
        <v>5</v>
      </c>
      <c r="D4" s="4"/>
      <c r="E4" s="4"/>
      <c r="F4" s="4"/>
      <c r="G4" s="4"/>
      <c r="H4" s="4" t="s">
        <v>6</v>
      </c>
      <c r="I4" s="4"/>
      <c r="J4" s="4" t="s">
        <v>5</v>
      </c>
      <c r="K4" s="4"/>
      <c r="L4" s="4"/>
      <c r="M4" s="4"/>
      <c r="N4" s="4"/>
    </row>
    <row r="5" ht="19.8" customHeight="1" spans="1:14">
      <c r="A5" s="4" t="s">
        <v>7</v>
      </c>
      <c r="B5" s="4"/>
      <c r="C5" s="4"/>
      <c r="D5" s="4"/>
      <c r="E5" s="4" t="s">
        <v>8</v>
      </c>
      <c r="F5" s="4" t="s">
        <v>9</v>
      </c>
      <c r="G5" s="4"/>
      <c r="H5" s="4" t="s">
        <v>10</v>
      </c>
      <c r="I5" s="4"/>
      <c r="J5" s="4" t="s">
        <v>11</v>
      </c>
      <c r="K5" s="4"/>
      <c r="L5" s="4" t="s">
        <v>12</v>
      </c>
      <c r="M5" s="4"/>
      <c r="N5" s="4" t="s">
        <v>13</v>
      </c>
    </row>
    <row r="6" ht="19.8" customHeight="1" spans="1:14">
      <c r="A6" s="4"/>
      <c r="B6" s="4"/>
      <c r="C6" s="4" t="s">
        <v>14</v>
      </c>
      <c r="D6" s="4"/>
      <c r="E6" s="4">
        <v>3067.12</v>
      </c>
      <c r="F6" s="4">
        <v>4047.12</v>
      </c>
      <c r="G6" s="4"/>
      <c r="H6" s="7">
        <v>2841.66</v>
      </c>
      <c r="I6" s="4"/>
      <c r="J6" s="4">
        <v>10</v>
      </c>
      <c r="K6" s="4"/>
      <c r="L6" s="23">
        <f>H6/F6</f>
        <v>0.702143746664295</v>
      </c>
      <c r="M6" s="23"/>
      <c r="N6" s="4">
        <f>J6*L6</f>
        <v>7.02143746664295</v>
      </c>
    </row>
    <row r="7" ht="19.8" customHeight="1" spans="1:14">
      <c r="A7" s="4"/>
      <c r="B7" s="4"/>
      <c r="C7" s="8" t="s">
        <v>15</v>
      </c>
      <c r="D7" s="8"/>
      <c r="E7" s="4">
        <v>3067.12</v>
      </c>
      <c r="F7" s="4">
        <v>4047.12</v>
      </c>
      <c r="G7" s="4"/>
      <c r="H7" s="7">
        <v>2841.66</v>
      </c>
      <c r="I7" s="4"/>
      <c r="J7" s="4" t="s">
        <v>16</v>
      </c>
      <c r="K7" s="4"/>
      <c r="L7" s="4" t="s">
        <v>16</v>
      </c>
      <c r="M7" s="4"/>
      <c r="N7" s="4" t="s">
        <v>16</v>
      </c>
    </row>
    <row r="8" ht="19.8" customHeight="1" spans="1:14">
      <c r="A8" s="4"/>
      <c r="B8" s="4"/>
      <c r="C8" s="4" t="s">
        <v>17</v>
      </c>
      <c r="D8" s="4"/>
      <c r="E8" s="4">
        <v>0</v>
      </c>
      <c r="F8" s="4">
        <v>0</v>
      </c>
      <c r="G8" s="4"/>
      <c r="H8" s="4">
        <v>0</v>
      </c>
      <c r="I8" s="4"/>
      <c r="J8" s="4" t="s">
        <v>16</v>
      </c>
      <c r="K8" s="4"/>
      <c r="L8" s="4" t="s">
        <v>16</v>
      </c>
      <c r="M8" s="4"/>
      <c r="N8" s="4" t="s">
        <v>16</v>
      </c>
    </row>
    <row r="9" ht="19.8" customHeight="1" spans="1:14">
      <c r="A9" s="4"/>
      <c r="B9" s="4"/>
      <c r="C9" s="4" t="s">
        <v>18</v>
      </c>
      <c r="D9" s="4"/>
      <c r="E9" s="4">
        <v>0</v>
      </c>
      <c r="F9" s="4">
        <v>0</v>
      </c>
      <c r="G9" s="4"/>
      <c r="H9" s="4">
        <v>0</v>
      </c>
      <c r="I9" s="4"/>
      <c r="J9" s="4" t="s">
        <v>16</v>
      </c>
      <c r="K9" s="4"/>
      <c r="L9" s="4" t="s">
        <v>16</v>
      </c>
      <c r="M9" s="4"/>
      <c r="N9" s="4" t="s">
        <v>16</v>
      </c>
    </row>
    <row r="10" ht="19.8" customHeight="1" spans="1:14">
      <c r="A10" s="9" t="s">
        <v>19</v>
      </c>
      <c r="B10" s="4" t="s">
        <v>20</v>
      </c>
      <c r="C10" s="4"/>
      <c r="D10" s="4"/>
      <c r="E10" s="4"/>
      <c r="F10" s="4"/>
      <c r="G10" s="4"/>
      <c r="H10" s="4" t="s">
        <v>21</v>
      </c>
      <c r="I10" s="4"/>
      <c r="J10" s="4"/>
      <c r="K10" s="4"/>
      <c r="L10" s="4"/>
      <c r="M10" s="4"/>
      <c r="N10" s="4"/>
    </row>
    <row r="11" ht="19.8" customHeight="1" spans="1:14">
      <c r="A11" s="10"/>
      <c r="B11" s="11" t="s">
        <v>22</v>
      </c>
      <c r="C11" s="12"/>
      <c r="D11" s="12"/>
      <c r="E11" s="12"/>
      <c r="F11" s="12"/>
      <c r="G11" s="13"/>
      <c r="H11" s="11" t="s">
        <v>23</v>
      </c>
      <c r="I11" s="12"/>
      <c r="J11" s="12"/>
      <c r="K11" s="12"/>
      <c r="L11" s="12"/>
      <c r="M11" s="12"/>
      <c r="N11" s="13"/>
    </row>
    <row r="12" ht="146" customHeight="1" spans="1:14">
      <c r="A12" s="14"/>
      <c r="B12" s="15"/>
      <c r="C12" s="16"/>
      <c r="D12" s="16"/>
      <c r="E12" s="16"/>
      <c r="F12" s="16"/>
      <c r="G12" s="17"/>
      <c r="H12" s="15"/>
      <c r="I12" s="16"/>
      <c r="J12" s="16"/>
      <c r="K12" s="16"/>
      <c r="L12" s="16"/>
      <c r="M12" s="16"/>
      <c r="N12" s="17"/>
    </row>
    <row r="13" s="1" customFormat="1" ht="30" customHeight="1" spans="1:14">
      <c r="A13" s="9" t="s">
        <v>24</v>
      </c>
      <c r="B13" s="4" t="s">
        <v>25</v>
      </c>
      <c r="C13" s="4" t="s">
        <v>26</v>
      </c>
      <c r="D13" s="4" t="s">
        <v>27</v>
      </c>
      <c r="E13" s="4"/>
      <c r="F13" s="4"/>
      <c r="G13" s="4" t="s">
        <v>28</v>
      </c>
      <c r="H13" s="4" t="s">
        <v>29</v>
      </c>
      <c r="I13" s="4" t="s">
        <v>11</v>
      </c>
      <c r="J13" s="4"/>
      <c r="K13" s="4" t="s">
        <v>13</v>
      </c>
      <c r="L13" s="4"/>
      <c r="M13" s="4" t="s">
        <v>30</v>
      </c>
      <c r="N13" s="4"/>
    </row>
    <row r="14" ht="28" customHeight="1" spans="1:14">
      <c r="A14" s="10"/>
      <c r="B14" s="4" t="s">
        <v>31</v>
      </c>
      <c r="C14" s="9" t="s">
        <v>32</v>
      </c>
      <c r="D14" s="18" t="s">
        <v>33</v>
      </c>
      <c r="E14" s="18"/>
      <c r="F14" s="18"/>
      <c r="G14" s="4" t="s">
        <v>34</v>
      </c>
      <c r="H14" s="19" t="s">
        <v>35</v>
      </c>
      <c r="I14" s="4">
        <v>7</v>
      </c>
      <c r="J14" s="4"/>
      <c r="K14" s="4">
        <v>7</v>
      </c>
      <c r="L14" s="4"/>
      <c r="M14" s="4" t="s">
        <v>36</v>
      </c>
      <c r="N14" s="4"/>
    </row>
    <row r="15" ht="28" customHeight="1" spans="1:14">
      <c r="A15" s="10"/>
      <c r="B15" s="4" t="s">
        <v>31</v>
      </c>
      <c r="C15" s="10"/>
      <c r="D15" s="18" t="s">
        <v>37</v>
      </c>
      <c r="E15" s="18"/>
      <c r="F15" s="18"/>
      <c r="G15" s="4" t="s">
        <v>38</v>
      </c>
      <c r="H15" s="19" t="s">
        <v>39</v>
      </c>
      <c r="I15" s="4">
        <v>7</v>
      </c>
      <c r="J15" s="4"/>
      <c r="K15" s="4">
        <v>7</v>
      </c>
      <c r="L15" s="4"/>
      <c r="M15" s="4" t="s">
        <v>36</v>
      </c>
      <c r="N15" s="4"/>
    </row>
    <row r="16" ht="28" customHeight="1" spans="1:14">
      <c r="A16" s="10"/>
      <c r="B16" s="4" t="s">
        <v>31</v>
      </c>
      <c r="C16" s="10"/>
      <c r="D16" s="20" t="s">
        <v>40</v>
      </c>
      <c r="E16" s="20"/>
      <c r="F16" s="20"/>
      <c r="G16" s="4" t="s">
        <v>41</v>
      </c>
      <c r="H16" s="19" t="s">
        <v>42</v>
      </c>
      <c r="I16" s="4">
        <v>7</v>
      </c>
      <c r="J16" s="4"/>
      <c r="K16" s="4">
        <v>7</v>
      </c>
      <c r="L16" s="4"/>
      <c r="M16" s="4" t="s">
        <v>36</v>
      </c>
      <c r="N16" s="4"/>
    </row>
    <row r="17" ht="28" customHeight="1" spans="1:14">
      <c r="A17" s="10"/>
      <c r="B17" s="4"/>
      <c r="C17" s="14"/>
      <c r="D17" s="18" t="s">
        <v>43</v>
      </c>
      <c r="E17" s="18"/>
      <c r="F17" s="18"/>
      <c r="G17" s="4" t="s">
        <v>44</v>
      </c>
      <c r="H17" s="19" t="s">
        <v>45</v>
      </c>
      <c r="I17" s="4">
        <v>7</v>
      </c>
      <c r="J17" s="4"/>
      <c r="K17" s="4">
        <v>7</v>
      </c>
      <c r="L17" s="4"/>
      <c r="M17" s="4"/>
      <c r="N17" s="4"/>
    </row>
    <row r="18" ht="28" customHeight="1" spans="1:14">
      <c r="A18" s="10"/>
      <c r="B18" s="4" t="s">
        <v>31</v>
      </c>
      <c r="C18" s="4" t="s">
        <v>46</v>
      </c>
      <c r="D18" s="18" t="s">
        <v>47</v>
      </c>
      <c r="E18" s="18"/>
      <c r="F18" s="18"/>
      <c r="G18" s="4" t="s">
        <v>48</v>
      </c>
      <c r="H18" s="4" t="s">
        <v>48</v>
      </c>
      <c r="I18" s="4">
        <v>6</v>
      </c>
      <c r="J18" s="4"/>
      <c r="K18" s="4">
        <v>6</v>
      </c>
      <c r="L18" s="4"/>
      <c r="M18" s="4" t="s">
        <v>36</v>
      </c>
      <c r="N18" s="4"/>
    </row>
    <row r="19" ht="28" customHeight="1" spans="1:14">
      <c r="A19" s="10"/>
      <c r="B19" s="4" t="s">
        <v>31</v>
      </c>
      <c r="C19" s="4" t="s">
        <v>49</v>
      </c>
      <c r="D19" s="18" t="s">
        <v>50</v>
      </c>
      <c r="E19" s="18"/>
      <c r="F19" s="18"/>
      <c r="G19" s="19" t="s">
        <v>51</v>
      </c>
      <c r="H19" s="19" t="s">
        <v>51</v>
      </c>
      <c r="I19" s="4">
        <v>6</v>
      </c>
      <c r="J19" s="4"/>
      <c r="K19" s="4">
        <v>6</v>
      </c>
      <c r="L19" s="4"/>
      <c r="M19" s="4" t="s">
        <v>36</v>
      </c>
      <c r="N19" s="4"/>
    </row>
    <row r="20" ht="30" customHeight="1" spans="1:16">
      <c r="A20" s="10"/>
      <c r="B20" s="4" t="s">
        <v>52</v>
      </c>
      <c r="C20" s="9" t="s">
        <v>53</v>
      </c>
      <c r="D20" s="21" t="s">
        <v>54</v>
      </c>
      <c r="E20" s="21"/>
      <c r="F20" s="21"/>
      <c r="G20" s="21" t="s">
        <v>55</v>
      </c>
      <c r="H20" s="21" t="s">
        <v>56</v>
      </c>
      <c r="I20" s="21">
        <v>3</v>
      </c>
      <c r="J20" s="21"/>
      <c r="K20" s="21">
        <v>3</v>
      </c>
      <c r="L20" s="21"/>
      <c r="M20" s="24"/>
      <c r="N20" s="24"/>
      <c r="O20" s="25"/>
      <c r="P20" s="25"/>
    </row>
    <row r="21" ht="30" customHeight="1" spans="1:16">
      <c r="A21" s="10"/>
      <c r="B21" s="4"/>
      <c r="C21" s="10"/>
      <c r="D21" s="21" t="s">
        <v>57</v>
      </c>
      <c r="E21" s="21"/>
      <c r="F21" s="21"/>
      <c r="G21" s="21" t="s">
        <v>58</v>
      </c>
      <c r="H21" s="21" t="s">
        <v>59</v>
      </c>
      <c r="I21" s="21">
        <v>3</v>
      </c>
      <c r="J21" s="21"/>
      <c r="K21" s="21">
        <v>0</v>
      </c>
      <c r="L21" s="21"/>
      <c r="M21" s="24"/>
      <c r="N21" s="24"/>
      <c r="O21" s="25"/>
      <c r="P21" s="25"/>
    </row>
    <row r="22" ht="30" customHeight="1" spans="1:16">
      <c r="A22" s="10"/>
      <c r="B22" s="4"/>
      <c r="C22" s="10"/>
      <c r="D22" s="21" t="s">
        <v>60</v>
      </c>
      <c r="E22" s="21"/>
      <c r="F22" s="21"/>
      <c r="G22" s="21" t="s">
        <v>61</v>
      </c>
      <c r="H22" s="21" t="s">
        <v>62</v>
      </c>
      <c r="I22" s="21">
        <v>3</v>
      </c>
      <c r="J22" s="21"/>
      <c r="K22" s="21">
        <v>0</v>
      </c>
      <c r="L22" s="21"/>
      <c r="M22" s="24"/>
      <c r="N22" s="24"/>
      <c r="O22" s="25"/>
      <c r="P22" s="25"/>
    </row>
    <row r="23" ht="30" customHeight="1" spans="1:16">
      <c r="A23" s="10"/>
      <c r="B23" s="4"/>
      <c r="C23" s="10"/>
      <c r="D23" s="21" t="s">
        <v>63</v>
      </c>
      <c r="E23" s="21"/>
      <c r="F23" s="21"/>
      <c r="G23" s="21" t="s">
        <v>64</v>
      </c>
      <c r="H23" s="21" t="s">
        <v>65</v>
      </c>
      <c r="I23" s="21">
        <v>3</v>
      </c>
      <c r="J23" s="21"/>
      <c r="K23" s="21">
        <v>0</v>
      </c>
      <c r="L23" s="21"/>
      <c r="M23" s="24"/>
      <c r="N23" s="24"/>
      <c r="O23" s="25"/>
      <c r="P23" s="25"/>
    </row>
    <row r="24" ht="30" customHeight="1" spans="1:16">
      <c r="A24" s="10"/>
      <c r="B24" s="4"/>
      <c r="C24" s="10"/>
      <c r="D24" s="21" t="s">
        <v>66</v>
      </c>
      <c r="E24" s="21"/>
      <c r="F24" s="21"/>
      <c r="G24" s="21" t="s">
        <v>67</v>
      </c>
      <c r="H24" s="21" t="s">
        <v>68</v>
      </c>
      <c r="I24" s="21">
        <v>3</v>
      </c>
      <c r="J24" s="21"/>
      <c r="K24" s="21">
        <v>1.8</v>
      </c>
      <c r="L24" s="21"/>
      <c r="M24" s="24"/>
      <c r="N24" s="24"/>
      <c r="O24" s="25"/>
      <c r="P24" s="25"/>
    </row>
    <row r="25" ht="30" customHeight="1" spans="1:16">
      <c r="A25" s="10"/>
      <c r="B25" s="4" t="s">
        <v>52</v>
      </c>
      <c r="C25" s="10"/>
      <c r="D25" s="21" t="s">
        <v>69</v>
      </c>
      <c r="E25" s="21"/>
      <c r="F25" s="21"/>
      <c r="G25" s="21" t="s">
        <v>70</v>
      </c>
      <c r="H25" s="21" t="s">
        <v>62</v>
      </c>
      <c r="I25" s="21">
        <v>2</v>
      </c>
      <c r="J25" s="21"/>
      <c r="K25" s="21">
        <v>0</v>
      </c>
      <c r="L25" s="21"/>
      <c r="M25" s="24"/>
      <c r="N25" s="24"/>
      <c r="O25" s="25"/>
      <c r="P25" s="25"/>
    </row>
    <row r="26" ht="30" customHeight="1" spans="1:14">
      <c r="A26" s="10"/>
      <c r="B26" s="4" t="s">
        <v>52</v>
      </c>
      <c r="C26" s="14"/>
      <c r="D26" s="21" t="s">
        <v>71</v>
      </c>
      <c r="E26" s="21"/>
      <c r="F26" s="21"/>
      <c r="G26" s="21" t="s">
        <v>72</v>
      </c>
      <c r="H26" s="21" t="s">
        <v>73</v>
      </c>
      <c r="I26" s="21">
        <v>3</v>
      </c>
      <c r="J26" s="21"/>
      <c r="K26" s="21">
        <v>2.25</v>
      </c>
      <c r="L26" s="21"/>
      <c r="M26" s="24"/>
      <c r="N26" s="24"/>
    </row>
    <row r="27" ht="30" customHeight="1" spans="1:14">
      <c r="A27" s="10"/>
      <c r="B27" s="4" t="s">
        <v>74</v>
      </c>
      <c r="C27" s="4" t="s">
        <v>75</v>
      </c>
      <c r="D27" s="18"/>
      <c r="E27" s="18"/>
      <c r="F27" s="18"/>
      <c r="G27" s="4"/>
      <c r="H27" s="19"/>
      <c r="I27" s="4"/>
      <c r="J27" s="4"/>
      <c r="K27" s="4"/>
      <c r="L27" s="4"/>
      <c r="M27" s="24" t="s">
        <v>36</v>
      </c>
      <c r="N27" s="24"/>
    </row>
    <row r="28" ht="28" customHeight="1" spans="1:14">
      <c r="A28" s="10"/>
      <c r="B28" s="4" t="s">
        <v>74</v>
      </c>
      <c r="C28" s="4" t="s">
        <v>76</v>
      </c>
      <c r="D28" s="20" t="s">
        <v>77</v>
      </c>
      <c r="E28" s="20"/>
      <c r="F28" s="20"/>
      <c r="G28" s="4" t="s">
        <v>78</v>
      </c>
      <c r="H28" s="19" t="s">
        <v>79</v>
      </c>
      <c r="I28" s="4">
        <v>10</v>
      </c>
      <c r="J28" s="4"/>
      <c r="K28" s="4">
        <v>10</v>
      </c>
      <c r="L28" s="4"/>
      <c r="M28" s="4" t="s">
        <v>36</v>
      </c>
      <c r="N28" s="4"/>
    </row>
    <row r="29" ht="28" customHeight="1" spans="1:14">
      <c r="A29" s="10"/>
      <c r="B29" s="4" t="s">
        <v>74</v>
      </c>
      <c r="C29" s="4" t="s">
        <v>80</v>
      </c>
      <c r="D29" s="18" t="s">
        <v>81</v>
      </c>
      <c r="E29" s="18"/>
      <c r="F29" s="18"/>
      <c r="G29" s="4" t="s">
        <v>82</v>
      </c>
      <c r="H29" s="19" t="s">
        <v>79</v>
      </c>
      <c r="I29" s="4">
        <v>10</v>
      </c>
      <c r="J29" s="4"/>
      <c r="K29" s="4">
        <v>10</v>
      </c>
      <c r="L29" s="4"/>
      <c r="M29" s="4" t="s">
        <v>36</v>
      </c>
      <c r="N29" s="4"/>
    </row>
    <row r="30" ht="28" customHeight="1" spans="1:14">
      <c r="A30" s="14"/>
      <c r="B30" s="4" t="s">
        <v>83</v>
      </c>
      <c r="C30" s="4" t="s">
        <v>83</v>
      </c>
      <c r="D30" s="18" t="s">
        <v>83</v>
      </c>
      <c r="E30" s="18"/>
      <c r="F30" s="18"/>
      <c r="G30" s="4" t="s">
        <v>84</v>
      </c>
      <c r="H30" s="4" t="s">
        <v>85</v>
      </c>
      <c r="I30" s="4">
        <v>10</v>
      </c>
      <c r="J30" s="4"/>
      <c r="K30" s="4">
        <v>10</v>
      </c>
      <c r="L30" s="4"/>
      <c r="M30" s="4" t="s">
        <v>36</v>
      </c>
      <c r="N30" s="4"/>
    </row>
    <row r="31" ht="28" customHeight="1" spans="1:14">
      <c r="A31" s="20" t="s">
        <v>86</v>
      </c>
      <c r="B31" s="20"/>
      <c r="C31" s="20"/>
      <c r="D31" s="20"/>
      <c r="E31" s="20"/>
      <c r="F31" s="20"/>
      <c r="G31" s="20"/>
      <c r="H31" s="20"/>
      <c r="I31" s="20">
        <f>SUM(I14:I30)</f>
        <v>90</v>
      </c>
      <c r="J31" s="20"/>
      <c r="K31" s="20">
        <f>SUM(K14:K30)</f>
        <v>77.05</v>
      </c>
      <c r="L31" s="20"/>
      <c r="M31" s="4"/>
      <c r="N31" s="4"/>
    </row>
  </sheetData>
  <mergeCells count="12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2"/>
    <mergeCell ref="A13:A30"/>
    <mergeCell ref="B14:B19"/>
    <mergeCell ref="B20:B26"/>
    <mergeCell ref="B27:B29"/>
    <mergeCell ref="C14:C17"/>
    <mergeCell ref="C20:C26"/>
    <mergeCell ref="A5:B9"/>
    <mergeCell ref="B11:G12"/>
    <mergeCell ref="H11:N12"/>
  </mergeCells>
  <printOptions horizontalCentered="1"/>
  <pageMargins left="0.590277777777778" right="0.590277777777778" top="0.751388888888889" bottom="0.751388888888889" header="0.298611111111111" footer="0.298611111111111"/>
  <pageSetup paperSize="9" scale="7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高标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2024-08-21T11:04:18Z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32948E62506E4191999C53597C1F35EF_13</vt:lpwstr>
  </property>
  <property fmtid="{D5CDD505-2E9C-101B-9397-08002B2CF9AE}" pid="3" name="KSOProductBuildVer">
    <vt:lpwstr>2052-12.1.0.15990</vt:lpwstr>
  </property>
  <property fmtid="{D5CDD505-2E9C-101B-9397-08002B2CF9AE}" pid="4" name="KSOReadingLayout">
    <vt:bool>false</vt:bool>
  </property>
</Properties>
</file>